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5" windowWidth="15315" windowHeight="6465" activeTab="0"/>
  </bookViews>
  <sheets>
    <sheet name="Tabelle1" sheetId="1" r:id="rId1"/>
  </sheets>
  <definedNames>
    <definedName name="_xlnm.Print_Area" localSheetId="0">'Tabelle1'!$A$1:$J$147</definedName>
    <definedName name="Z_2AAA1EF6_BCF0_427A_90BD_9C045D105E67_.wvu.PrintArea" localSheetId="0" hidden="1">'Tabelle1'!$A$1:$J$147</definedName>
  </definedNames>
  <calcPr fullCalcOnLoad="1"/>
</workbook>
</file>

<file path=xl/comments1.xml><?xml version="1.0" encoding="utf-8"?>
<comments xmlns="http://schemas.openxmlformats.org/spreadsheetml/2006/main">
  <authors>
    <author>Sooss</author>
  </authors>
  <commentList>
    <comment ref="A10" authorId="0">
      <text>
        <r>
          <rPr>
            <b/>
            <sz val="14"/>
            <color indexed="18"/>
            <rFont val="Arial"/>
            <family val="2"/>
          </rPr>
          <t>Name, Vorname, Telefon, Fax bitte eintragen</t>
        </r>
        <r>
          <rPr>
            <b/>
            <sz val="14"/>
            <rFont val="Arial"/>
            <family val="2"/>
          </rPr>
          <t xml:space="preserve">
</t>
        </r>
      </text>
    </comment>
    <comment ref="A13" authorId="0">
      <text>
        <r>
          <rPr>
            <b/>
            <sz val="14"/>
            <color indexed="18"/>
            <rFont val="Tahoma"/>
            <family val="2"/>
          </rPr>
          <t>Jetzige Anschrift bitte eintragen</t>
        </r>
        <r>
          <rPr>
            <sz val="8"/>
            <rFont val="Tahoma"/>
            <family val="0"/>
          </rPr>
          <t xml:space="preserve">
</t>
        </r>
      </text>
    </comment>
    <comment ref="G13" authorId="0">
      <text>
        <r>
          <rPr>
            <b/>
            <sz val="14"/>
            <color indexed="18"/>
            <rFont val="Tahoma"/>
            <family val="2"/>
          </rPr>
          <t>z.B. 1.OG, EG, UG eintragen</t>
        </r>
        <r>
          <rPr>
            <sz val="8"/>
            <rFont val="Tahoma"/>
            <family val="0"/>
          </rPr>
          <t xml:space="preserve">
</t>
        </r>
      </text>
    </comment>
    <comment ref="H13" authorId="0">
      <text>
        <r>
          <rPr>
            <b/>
            <sz val="14"/>
            <color indexed="18"/>
            <rFont val="Tahoma"/>
            <family val="2"/>
          </rPr>
          <t>Meter Trageweg Wohnung - LKW- Standort</t>
        </r>
        <r>
          <rPr>
            <sz val="8"/>
            <color indexed="18"/>
            <rFont val="Tahoma"/>
            <family val="2"/>
          </rPr>
          <t xml:space="preserve">
</t>
        </r>
      </text>
    </comment>
    <comment ref="H16" authorId="0">
      <text>
        <r>
          <rPr>
            <b/>
            <sz val="14"/>
            <color indexed="18"/>
            <rFont val="Tahoma"/>
            <family val="2"/>
          </rPr>
          <t xml:space="preserve">Meter Trageweg LKW-Standort - Wohnung </t>
        </r>
        <r>
          <rPr>
            <sz val="8"/>
            <color indexed="18"/>
            <rFont val="Tahoma"/>
            <family val="2"/>
          </rPr>
          <t xml:space="preserve">
</t>
        </r>
      </text>
    </comment>
    <comment ref="G16" authorId="0">
      <text>
        <r>
          <rPr>
            <b/>
            <sz val="14"/>
            <color indexed="18"/>
            <rFont val="Tahoma"/>
            <family val="2"/>
          </rPr>
          <t>z.B. 1.OG, EG, UG eintragen</t>
        </r>
        <r>
          <rPr>
            <sz val="8"/>
            <rFont val="Tahoma"/>
            <family val="0"/>
          </rPr>
          <t xml:space="preserve">
</t>
        </r>
      </text>
    </comment>
    <comment ref="A19" authorId="0">
      <text>
        <r>
          <rPr>
            <b/>
            <sz val="14"/>
            <color indexed="18"/>
            <rFont val="Tahoma"/>
            <family val="2"/>
          </rPr>
          <t>Bitte hier ankreuzen, wenn durch Kilsch Umzüge erwünscht</t>
        </r>
        <r>
          <rPr>
            <sz val="8"/>
            <rFont val="Tahoma"/>
            <family val="0"/>
          </rPr>
          <t xml:space="preserve">
</t>
        </r>
      </text>
    </comment>
    <comment ref="F19" authorId="0">
      <text>
        <r>
          <rPr>
            <b/>
            <sz val="14"/>
            <color indexed="18"/>
            <rFont val="Tahoma"/>
            <family val="2"/>
          </rPr>
          <t>Bitte hier ankreuzen, wenn durch Kilsch Umzüge erwünscht</t>
        </r>
        <r>
          <rPr>
            <sz val="8"/>
            <rFont val="Tahoma"/>
            <family val="0"/>
          </rPr>
          <t xml:space="preserve">
</t>
        </r>
      </text>
    </comment>
    <comment ref="A28" authorId="0">
      <text>
        <r>
          <rPr>
            <b/>
            <sz val="14"/>
            <color indexed="18"/>
            <rFont val="Tahoma"/>
            <family val="2"/>
          </rPr>
          <t>Bitte Anzahl Meter eintragen</t>
        </r>
      </text>
    </comment>
    <comment ref="A29" authorId="0">
      <text>
        <r>
          <rPr>
            <b/>
            <sz val="14"/>
            <color indexed="18"/>
            <rFont val="Tahoma"/>
            <family val="2"/>
          </rPr>
          <t>Bitte Anzahl Meter eintragen</t>
        </r>
      </text>
    </comment>
    <comment ref="E28" authorId="0">
      <text>
        <r>
          <rPr>
            <b/>
            <sz val="12"/>
            <color indexed="18"/>
            <rFont val="Tahoma"/>
            <family val="2"/>
          </rPr>
          <t>D=Demontage
M=Montage
durch Kilsch Umzüge</t>
        </r>
      </text>
    </comment>
    <comment ref="E29" authorId="0">
      <text>
        <r>
          <rPr>
            <b/>
            <sz val="12"/>
            <color indexed="18"/>
            <rFont val="Tahoma"/>
            <family val="2"/>
          </rPr>
          <t>D=Demontage
M=Montage
durch Kilsch Umzüge</t>
        </r>
      </text>
    </comment>
    <comment ref="E30" authorId="0">
      <text>
        <r>
          <rPr>
            <b/>
            <sz val="12"/>
            <color indexed="18"/>
            <rFont val="Tahoma"/>
            <family val="2"/>
          </rPr>
          <t>E=Einpacken
A=Auspacken
durch Kilsch Umzüge</t>
        </r>
      </text>
    </comment>
    <comment ref="E32" authorId="0">
      <text>
        <r>
          <rPr>
            <b/>
            <sz val="12"/>
            <color indexed="18"/>
            <rFont val="Tahoma"/>
            <family val="2"/>
          </rPr>
          <t>D=Demontage
M=Montage
durch Kilsch Umzüge</t>
        </r>
      </text>
    </comment>
    <comment ref="E33" authorId="0">
      <text>
        <r>
          <rPr>
            <b/>
            <sz val="12"/>
            <color indexed="18"/>
            <rFont val="Tahoma"/>
            <family val="2"/>
          </rPr>
          <t>D=Demontage
M=Montage
durch Kilsch Umzüge</t>
        </r>
      </text>
    </comment>
    <comment ref="E35" authorId="0">
      <text>
        <r>
          <rPr>
            <b/>
            <sz val="12"/>
            <color indexed="18"/>
            <rFont val="Tahoma"/>
            <family val="2"/>
          </rPr>
          <t>E=Einpacken
A=Auspacken
durch Kilsch Umzüge</t>
        </r>
      </text>
    </comment>
    <comment ref="E36" authorId="0">
      <text>
        <r>
          <rPr>
            <b/>
            <sz val="12"/>
            <color indexed="18"/>
            <rFont val="Tahoma"/>
            <family val="2"/>
          </rPr>
          <t>E=Einpacken
A=Auspacken
D=Demontage
M=Montage
durch Kilsch Umzüge</t>
        </r>
      </text>
    </comment>
    <comment ref="E37" authorId="0">
      <text>
        <r>
          <rPr>
            <b/>
            <sz val="12"/>
            <color indexed="18"/>
            <rFont val="Tahoma"/>
            <family val="2"/>
          </rPr>
          <t>E=Einpacken
A=Auspacken
durch Kilsch Umzüge</t>
        </r>
      </text>
    </comment>
    <comment ref="E38" authorId="0">
      <text>
        <r>
          <rPr>
            <b/>
            <sz val="12"/>
            <color indexed="18"/>
            <rFont val="Tahoma"/>
            <family val="2"/>
          </rPr>
          <t>E=Einpacken
A=Auspacken
durch Kilsch Umzüge</t>
        </r>
      </text>
    </comment>
    <comment ref="E39" authorId="0">
      <text>
        <r>
          <rPr>
            <b/>
            <sz val="12"/>
            <color indexed="18"/>
            <rFont val="Tahoma"/>
            <family val="2"/>
          </rPr>
          <t xml:space="preserve">E=Einpacken
A=Auspacken
D=Demontage
M=Montage
durch Kilsch Umzüge
</t>
        </r>
        <r>
          <rPr>
            <b/>
            <sz val="10"/>
            <color indexed="10"/>
            <rFont val="Tahoma"/>
            <family val="2"/>
          </rPr>
          <t>Montage nur, wenn Vorrichtung vorhanden</t>
        </r>
      </text>
    </comment>
    <comment ref="E40" authorId="0">
      <text>
        <r>
          <rPr>
            <b/>
            <sz val="12"/>
            <color indexed="18"/>
            <rFont val="Tahoma"/>
            <family val="2"/>
          </rPr>
          <t>D=Demontage
M=Montage
durch Kilsch Umzüge</t>
        </r>
      </text>
    </comment>
    <comment ref="E43" authorId="0">
      <text>
        <r>
          <rPr>
            <b/>
            <sz val="12"/>
            <color indexed="18"/>
            <rFont val="Tahoma"/>
            <family val="2"/>
          </rPr>
          <t>D=Demontage
M=Montage
durch Kilsch Umzüge</t>
        </r>
      </text>
    </comment>
    <comment ref="E45" authorId="0">
      <text>
        <r>
          <rPr>
            <b/>
            <sz val="12"/>
            <color indexed="18"/>
            <rFont val="Tahoma"/>
            <family val="2"/>
          </rPr>
          <t>D=Demontage
M=Montage
durch Kilsch Umzüge</t>
        </r>
      </text>
    </comment>
    <comment ref="E46" authorId="0">
      <text>
        <r>
          <rPr>
            <b/>
            <sz val="12"/>
            <color indexed="18"/>
            <rFont val="Tahoma"/>
            <family val="2"/>
          </rPr>
          <t>D=Demontage
M=Montage
durch Kilsch Umzüge</t>
        </r>
      </text>
    </comment>
    <comment ref="E47" authorId="0">
      <text>
        <r>
          <rPr>
            <b/>
            <sz val="12"/>
            <color indexed="18"/>
            <rFont val="Tahoma"/>
            <family val="2"/>
          </rPr>
          <t>D=Demontage
M=Montage
durch Kilsch Umzüge</t>
        </r>
      </text>
    </comment>
    <comment ref="E48" authorId="0">
      <text>
        <r>
          <rPr>
            <b/>
            <sz val="12"/>
            <color indexed="18"/>
            <rFont val="Tahoma"/>
            <family val="2"/>
          </rPr>
          <t>D=Demontage
M=Montage
durch Kilsch Umzüge</t>
        </r>
      </text>
    </comment>
    <comment ref="E51" authorId="0">
      <text>
        <r>
          <rPr>
            <b/>
            <sz val="12"/>
            <color indexed="18"/>
            <rFont val="Tahoma"/>
            <family val="2"/>
          </rPr>
          <t>D=Demontage
M=Montage
durch Kilsch Umzüge</t>
        </r>
      </text>
    </comment>
    <comment ref="E52" authorId="0">
      <text>
        <r>
          <rPr>
            <b/>
            <sz val="12"/>
            <color indexed="18"/>
            <rFont val="Tahoma"/>
            <family val="2"/>
          </rPr>
          <t>D=Demontage
M=Montage
durch Kilsch Umzüge</t>
        </r>
      </text>
    </comment>
    <comment ref="E71" authorId="0">
      <text>
        <r>
          <rPr>
            <b/>
            <sz val="12"/>
            <color indexed="18"/>
            <rFont val="Tahoma"/>
            <family val="2"/>
          </rPr>
          <t>D=Demontage
M=Montage
durch Kilsch Umzüge</t>
        </r>
      </text>
    </comment>
    <comment ref="E72" authorId="0">
      <text>
        <r>
          <rPr>
            <b/>
            <sz val="12"/>
            <color indexed="18"/>
            <rFont val="Tahoma"/>
            <family val="2"/>
          </rPr>
          <t>D=Demontage
M=Montage
durch Kilsch Umzüge</t>
        </r>
      </text>
    </comment>
    <comment ref="J29" authorId="0">
      <text>
        <r>
          <rPr>
            <b/>
            <sz val="12"/>
            <color indexed="18"/>
            <rFont val="Tahoma"/>
            <family val="2"/>
          </rPr>
          <t>D=Demontage
M=Montage
durch Kilsch Umzüge</t>
        </r>
      </text>
    </comment>
    <comment ref="J30" authorId="0">
      <text>
        <r>
          <rPr>
            <b/>
            <sz val="12"/>
            <color indexed="18"/>
            <rFont val="Tahoma"/>
            <family val="2"/>
          </rPr>
          <t>D=Demontage
M=Montage
durch Kilsch Umzüge</t>
        </r>
      </text>
    </comment>
    <comment ref="J32" authorId="0">
      <text>
        <r>
          <rPr>
            <b/>
            <sz val="12"/>
            <color indexed="18"/>
            <rFont val="Tahoma"/>
            <family val="2"/>
          </rPr>
          <t>D=Demontage
M=Montage
durch Kilsch Umzüge</t>
        </r>
      </text>
    </comment>
    <comment ref="J34" authorId="0">
      <text>
        <r>
          <rPr>
            <b/>
            <sz val="12"/>
            <color indexed="18"/>
            <rFont val="Tahoma"/>
            <family val="2"/>
          </rPr>
          <t>D=Demontage
M=Montage
durch Kilsch Umzüge</t>
        </r>
      </text>
    </comment>
    <comment ref="J50" authorId="0">
      <text>
        <r>
          <rPr>
            <b/>
            <sz val="12"/>
            <color indexed="18"/>
            <rFont val="Tahoma"/>
            <family val="2"/>
          </rPr>
          <t>D=Demontage
M=Montage
durch Kilsch Umzüge</t>
        </r>
      </text>
    </comment>
    <comment ref="J54" authorId="0">
      <text>
        <r>
          <rPr>
            <b/>
            <sz val="12"/>
            <color indexed="18"/>
            <rFont val="Tahoma"/>
            <family val="2"/>
          </rPr>
          <t>D=Demontage
M=Montage
durch Kilsch Umzüge</t>
        </r>
      </text>
    </comment>
    <comment ref="J55" authorId="0">
      <text>
        <r>
          <rPr>
            <b/>
            <sz val="12"/>
            <color indexed="18"/>
            <rFont val="Tahoma"/>
            <family val="2"/>
          </rPr>
          <t>D=Demontage
M=Montage
durch Kilsch Umzüge</t>
        </r>
      </text>
    </comment>
    <comment ref="J56" authorId="0">
      <text>
        <r>
          <rPr>
            <b/>
            <sz val="12"/>
            <color indexed="18"/>
            <rFont val="Tahoma"/>
            <family val="2"/>
          </rPr>
          <t>D=Demontage
M=Montage
durch Kilsch Umzüge</t>
        </r>
      </text>
    </comment>
    <comment ref="J60" authorId="0">
      <text>
        <r>
          <rPr>
            <b/>
            <sz val="12"/>
            <color indexed="18"/>
            <rFont val="Tahoma"/>
            <family val="2"/>
          </rPr>
          <t>D=Demontage
M=Montage
durch Kilsch Umzüge</t>
        </r>
      </text>
    </comment>
    <comment ref="J62" authorId="0">
      <text>
        <r>
          <rPr>
            <b/>
            <sz val="12"/>
            <color indexed="18"/>
            <rFont val="Tahoma"/>
            <family val="2"/>
          </rPr>
          <t>D=Demontage
M=Montage
durch Kilsch Umzüge</t>
        </r>
      </text>
    </comment>
    <comment ref="E79" authorId="0">
      <text>
        <r>
          <rPr>
            <b/>
            <sz val="12"/>
            <color indexed="18"/>
            <rFont val="Tahoma"/>
            <family val="2"/>
          </rPr>
          <t>D=Demontage
M=Montage
durch Kilsch Umzüge</t>
        </r>
      </text>
    </comment>
    <comment ref="E83" authorId="0">
      <text>
        <r>
          <rPr>
            <b/>
            <sz val="12"/>
            <color indexed="18"/>
            <rFont val="Tahoma"/>
            <family val="2"/>
          </rPr>
          <t>D=Demontage
M=Montage
durch Kilsch Umzüge</t>
        </r>
      </text>
    </comment>
    <comment ref="E84" authorId="0">
      <text>
        <r>
          <rPr>
            <b/>
            <sz val="12"/>
            <color indexed="18"/>
            <rFont val="Tahoma"/>
            <family val="2"/>
          </rPr>
          <t>D=Demontage
M=Montage
durch Kilsch Umzüge</t>
        </r>
      </text>
    </comment>
    <comment ref="E85" authorId="0">
      <text>
        <r>
          <rPr>
            <b/>
            <sz val="12"/>
            <color indexed="18"/>
            <rFont val="Tahoma"/>
            <family val="2"/>
          </rPr>
          <t>D=Demontage
M=Montage
durch Kilsch Umzüge</t>
        </r>
      </text>
    </comment>
    <comment ref="E95" authorId="0">
      <text>
        <r>
          <rPr>
            <b/>
            <sz val="12"/>
            <color indexed="18"/>
            <rFont val="Tahoma"/>
            <family val="2"/>
          </rPr>
          <t>D=Demontage
M=Montage
durch Kilsch Umzüge</t>
        </r>
      </text>
    </comment>
    <comment ref="J43" authorId="0">
      <text>
        <r>
          <rPr>
            <b/>
            <sz val="12"/>
            <color indexed="18"/>
            <rFont val="Tahoma"/>
            <family val="2"/>
          </rPr>
          <t>D=Demontage
M=Montage
durch Kilsch Umzüge</t>
        </r>
      </text>
    </comment>
    <comment ref="J83" authorId="0">
      <text>
        <r>
          <rPr>
            <b/>
            <sz val="12"/>
            <color indexed="18"/>
            <rFont val="Tahoma"/>
            <family val="2"/>
          </rPr>
          <t>D=Demontage
M=Montage
durch Kilsch Umzüge</t>
        </r>
      </text>
    </comment>
    <comment ref="J84" authorId="0">
      <text>
        <r>
          <rPr>
            <b/>
            <sz val="12"/>
            <color indexed="18"/>
            <rFont val="Tahoma"/>
            <family val="2"/>
          </rPr>
          <t>D=Demontage
M=Montage
durch Kilsch Umzüge</t>
        </r>
      </text>
    </comment>
    <comment ref="J85" authorId="0">
      <text>
        <r>
          <rPr>
            <b/>
            <sz val="12"/>
            <color indexed="18"/>
            <rFont val="Tahoma"/>
            <family val="2"/>
          </rPr>
          <t>D=Demontage
M=Montage
durch Kilsch Umzüge</t>
        </r>
      </text>
    </comment>
    <comment ref="J87" authorId="0">
      <text>
        <r>
          <rPr>
            <b/>
            <sz val="12"/>
            <color indexed="18"/>
            <rFont val="Tahoma"/>
            <family val="2"/>
          </rPr>
          <t>D=Demontage
M=Montage
durch Kilsch Umzüge</t>
        </r>
      </text>
    </comment>
    <comment ref="J89" authorId="0">
      <text>
        <r>
          <rPr>
            <b/>
            <sz val="12"/>
            <color indexed="18"/>
            <rFont val="Tahoma"/>
            <family val="2"/>
          </rPr>
          <t xml:space="preserve">D=Demontage
M=Montage
durch Kilsch Umzüge
</t>
        </r>
        <r>
          <rPr>
            <b/>
            <sz val="10"/>
            <color indexed="10"/>
            <rFont val="Tahoma"/>
            <family val="2"/>
          </rPr>
          <t>Montage OHNE Anschlüsse</t>
        </r>
      </text>
    </comment>
    <comment ref="J99" authorId="0">
      <text>
        <r>
          <rPr>
            <b/>
            <sz val="12"/>
            <color indexed="18"/>
            <rFont val="Tahoma"/>
            <family val="2"/>
          </rPr>
          <t>D=Demontage
M=Montage
durch Kilsch Umzüge</t>
        </r>
      </text>
    </comment>
    <comment ref="E99" authorId="0">
      <text>
        <r>
          <rPr>
            <b/>
            <sz val="12"/>
            <color indexed="18"/>
            <rFont val="Tahoma"/>
            <family val="2"/>
          </rPr>
          <t>D=Demontage
M=Montage
durch Kilsch Umzüge</t>
        </r>
      </text>
    </comment>
    <comment ref="E100" authorId="0">
      <text>
        <r>
          <rPr>
            <b/>
            <sz val="12"/>
            <color indexed="18"/>
            <rFont val="Tahoma"/>
            <family val="2"/>
          </rPr>
          <t>D=Demontage
M=Montage
durch Kilsch Umzüge</t>
        </r>
      </text>
    </comment>
    <comment ref="E101" authorId="0">
      <text>
        <r>
          <rPr>
            <b/>
            <sz val="12"/>
            <color indexed="18"/>
            <rFont val="Tahoma"/>
            <family val="2"/>
          </rPr>
          <t>D=Demontage
M=Montage
durch Kilsch Umzüge</t>
        </r>
      </text>
    </comment>
    <comment ref="E105" authorId="0">
      <text>
        <r>
          <rPr>
            <b/>
            <sz val="12"/>
            <color indexed="18"/>
            <rFont val="Tahoma"/>
            <family val="2"/>
          </rPr>
          <t>D=Demontage
M=Montage
durch Kilsch Umzüge</t>
        </r>
      </text>
    </comment>
    <comment ref="E106" authorId="0">
      <text>
        <r>
          <rPr>
            <b/>
            <sz val="12"/>
            <color indexed="18"/>
            <rFont val="Tahoma"/>
            <family val="2"/>
          </rPr>
          <t>D=Demontage
M=Montage
durch Kilsch Umzüge</t>
        </r>
      </text>
    </comment>
    <comment ref="E111" authorId="0">
      <text>
        <r>
          <rPr>
            <b/>
            <sz val="12"/>
            <color indexed="18"/>
            <rFont val="Tahoma"/>
            <family val="2"/>
          </rPr>
          <t>D=Demontage
M=Montage
durch Kilsch Umzüge</t>
        </r>
      </text>
    </comment>
    <comment ref="E113" authorId="0">
      <text>
        <r>
          <rPr>
            <b/>
            <sz val="12"/>
            <color indexed="18"/>
            <rFont val="Tahoma"/>
            <family val="2"/>
          </rPr>
          <t>D=Demontage
M=Montage
durch Kilsch Umzüge</t>
        </r>
      </text>
    </comment>
    <comment ref="E115" authorId="0">
      <text>
        <r>
          <rPr>
            <b/>
            <sz val="12"/>
            <color indexed="18"/>
            <rFont val="Tahoma"/>
            <family val="2"/>
          </rPr>
          <t>D=Demontage
M=Montage
durch Kilsch Umzüge</t>
        </r>
      </text>
    </comment>
    <comment ref="E122" authorId="0">
      <text>
        <r>
          <rPr>
            <b/>
            <sz val="12"/>
            <color indexed="18"/>
            <rFont val="Tahoma"/>
            <family val="2"/>
          </rPr>
          <t>D=Demontage
M=Montage
durch Kilsch Umzüge</t>
        </r>
      </text>
    </comment>
    <comment ref="E127" authorId="0">
      <text>
        <r>
          <rPr>
            <b/>
            <sz val="12"/>
            <color indexed="18"/>
            <rFont val="Tahoma"/>
            <family val="2"/>
          </rPr>
          <t>D=Demontage
M=Montage
durch Kilsch Umzüge</t>
        </r>
      </text>
    </comment>
    <comment ref="J119" authorId="0">
      <text>
        <r>
          <rPr>
            <b/>
            <sz val="12"/>
            <color indexed="18"/>
            <rFont val="Tahoma"/>
            <family val="2"/>
          </rPr>
          <t>D=Demontage
M=Montage
durch Kilsch Umzüge</t>
        </r>
      </text>
    </comment>
    <comment ref="J126" authorId="0">
      <text>
        <r>
          <rPr>
            <b/>
            <sz val="12"/>
            <color indexed="18"/>
            <rFont val="Tahoma"/>
            <family val="2"/>
          </rPr>
          <t>D=Demontage
M=Montage
durch Kilsch Umzüge</t>
        </r>
      </text>
    </comment>
    <comment ref="E56" authorId="0">
      <text>
        <r>
          <rPr>
            <b/>
            <sz val="12"/>
            <color indexed="18"/>
            <rFont val="Tahoma"/>
            <family val="2"/>
          </rPr>
          <t>E=Einpacken
A=Auspacken
durch Kilsch Umzüge</t>
        </r>
      </text>
    </comment>
    <comment ref="E55" authorId="0">
      <text>
        <r>
          <rPr>
            <b/>
            <sz val="12"/>
            <color indexed="18"/>
            <rFont val="Tahoma"/>
            <family val="2"/>
          </rPr>
          <t>E=Einpacken
A=Auspacken
D=Demontage
M=Montage
durch Kilsch Umzüge</t>
        </r>
      </text>
    </comment>
    <comment ref="J44" authorId="0">
      <text>
        <r>
          <rPr>
            <b/>
            <sz val="12"/>
            <color indexed="18"/>
            <rFont val="Tahoma"/>
            <family val="2"/>
          </rPr>
          <t>E=Einpacken
A=Auspacken
D=Demontage
M=Montage
durch Kilsch Umzüge</t>
        </r>
      </text>
    </comment>
    <comment ref="J45" authorId="0">
      <text>
        <r>
          <rPr>
            <b/>
            <sz val="12"/>
            <color indexed="18"/>
            <rFont val="Tahoma"/>
            <family val="2"/>
          </rPr>
          <t>E=Einpacken
A=Auspacken
D=Demontage
M=Montage
durch Kilsch Umzüge</t>
        </r>
      </text>
    </comment>
    <comment ref="J46" authorId="0">
      <text>
        <r>
          <rPr>
            <b/>
            <sz val="12"/>
            <color indexed="18"/>
            <rFont val="Tahoma"/>
            <family val="2"/>
          </rPr>
          <t>E=Einpacken
A=Auspacken
D=Demontage
M=Montage
durch Kilsch Umzüge</t>
        </r>
      </text>
    </comment>
    <comment ref="J65" authorId="0">
      <text>
        <r>
          <rPr>
            <b/>
            <sz val="12"/>
            <color indexed="18"/>
            <rFont val="Tahoma"/>
            <family val="2"/>
          </rPr>
          <t>E=Einpacken
A=Auspacken
D=Demontage
M=Montage
durch Kilsch Umzüge</t>
        </r>
      </text>
    </comment>
    <comment ref="J66" authorId="0">
      <text>
        <r>
          <rPr>
            <b/>
            <sz val="12"/>
            <color indexed="18"/>
            <rFont val="Tahoma"/>
            <family val="2"/>
          </rPr>
          <t>E=Einpacken
A=Auspacken
D=Demontage
M=Montage
durch Kilsch Umzüge</t>
        </r>
      </text>
    </comment>
    <comment ref="J67" authorId="0">
      <text>
        <r>
          <rPr>
            <b/>
            <sz val="12"/>
            <color indexed="18"/>
            <rFont val="Tahoma"/>
            <family val="2"/>
          </rPr>
          <t>E=Einpacken
A=Auspacken
D=Demontage
M=Montage
durch Kilsch Umzüge</t>
        </r>
      </text>
    </comment>
    <comment ref="J68" authorId="0">
      <text>
        <r>
          <rPr>
            <b/>
            <sz val="12"/>
            <color indexed="18"/>
            <rFont val="Tahoma"/>
            <family val="2"/>
          </rPr>
          <t>E=Einpacken
A=Auspacken
D=Demontage
M=Montage
durch Kilsch Umzüge</t>
        </r>
      </text>
    </comment>
    <comment ref="J69" authorId="0">
      <text>
        <r>
          <rPr>
            <b/>
            <sz val="12"/>
            <color indexed="18"/>
            <rFont val="Tahoma"/>
            <family val="2"/>
          </rPr>
          <t>E=Einpacken
A=Auspacken
D=Demontage
M=Montage
durch Kilsch Umzüge</t>
        </r>
      </text>
    </comment>
    <comment ref="J70" authorId="0">
      <text>
        <r>
          <rPr>
            <b/>
            <sz val="12"/>
            <color indexed="18"/>
            <rFont val="Tahoma"/>
            <family val="2"/>
          </rPr>
          <t>E=Einpacken
A=Auspacken
D=Demontage
M=Montage
durch Kilsch Umzüge</t>
        </r>
      </text>
    </comment>
    <comment ref="E64" authorId="0">
      <text>
        <r>
          <rPr>
            <b/>
            <sz val="12"/>
            <color indexed="18"/>
            <rFont val="Tahoma"/>
            <family val="2"/>
          </rPr>
          <t>E=Einpacken
A=Auspacken
D=Demontage
M=Montage
durch Kilsch Umzüge</t>
        </r>
      </text>
    </comment>
    <comment ref="E65" authorId="0">
      <text>
        <r>
          <rPr>
            <b/>
            <sz val="12"/>
            <color indexed="18"/>
            <rFont val="Tahoma"/>
            <family val="2"/>
          </rPr>
          <t>E=Einpacken
A=Auspacken
D=Demontage
M=Montage
durch Kilsch Umzüge</t>
        </r>
      </text>
    </comment>
    <comment ref="E66" authorId="0">
      <text>
        <r>
          <rPr>
            <b/>
            <sz val="12"/>
            <color indexed="18"/>
            <rFont val="Tahoma"/>
            <family val="2"/>
          </rPr>
          <t>E=Einpacken
A=Auspacken
D=Demontage
M=Montage
durch Kilsch Umzüge</t>
        </r>
      </text>
    </comment>
    <comment ref="E54" authorId="0">
      <text>
        <r>
          <rPr>
            <b/>
            <sz val="12"/>
            <color indexed="18"/>
            <rFont val="Tahoma"/>
            <family val="2"/>
          </rPr>
          <t>E=Einpacken
A=Auspacken
D=Demontage
M=Montage
durch Kilsch Umzüge</t>
        </r>
      </text>
    </comment>
    <comment ref="J78" authorId="0">
      <text>
        <r>
          <rPr>
            <b/>
            <sz val="12"/>
            <color indexed="18"/>
            <rFont val="Tahoma"/>
            <family val="2"/>
          </rPr>
          <t>E=Einpacken
A=Auspacken
D=Demontage
M=Montage
durch Kilsch Umzüge</t>
        </r>
      </text>
    </comment>
    <comment ref="E90" authorId="0">
      <text>
        <r>
          <rPr>
            <b/>
            <sz val="12"/>
            <color indexed="18"/>
            <rFont val="Tahoma"/>
            <family val="2"/>
          </rPr>
          <t>E=Einpacken
A=Auspacken
D=Demontage
M=Montage
durch Kilsch Umzüge</t>
        </r>
      </text>
    </comment>
    <comment ref="E34" authorId="0">
      <text>
        <r>
          <rPr>
            <b/>
            <sz val="12"/>
            <color indexed="18"/>
            <rFont val="Tahoma"/>
            <family val="2"/>
          </rPr>
          <t xml:space="preserve">E=Einpacken
A=Auspacken
D=Demontage
M=Montage
durch Kilsch Umzüge
</t>
        </r>
        <r>
          <rPr>
            <b/>
            <sz val="10"/>
            <color indexed="10"/>
            <rFont val="Tahoma"/>
            <family val="2"/>
          </rPr>
          <t>Montage nur, wenn Vorrichtung vorhanden</t>
        </r>
      </text>
    </comment>
    <comment ref="J28" authorId="0">
      <text>
        <r>
          <rPr>
            <b/>
            <sz val="12"/>
            <color indexed="18"/>
            <rFont val="Tahoma"/>
            <family val="2"/>
          </rPr>
          <t xml:space="preserve">E=Einpacken
A=Auspacken
D=Demontage
M=Montage
durch Kilsch Umzüge
</t>
        </r>
        <r>
          <rPr>
            <b/>
            <sz val="10"/>
            <color indexed="10"/>
            <rFont val="Tahoma"/>
            <family val="2"/>
          </rPr>
          <t>Montage nur, wenn Vorrichtung vorhanden</t>
        </r>
      </text>
    </comment>
    <comment ref="J53" authorId="0">
      <text>
        <r>
          <rPr>
            <b/>
            <sz val="12"/>
            <color indexed="18"/>
            <rFont val="Tahoma"/>
            <family val="2"/>
          </rPr>
          <t xml:space="preserve">E=Einpacken
A=Auspacken
D=Demontage
M=Montage
durch Kilsch Umzüge
</t>
        </r>
        <r>
          <rPr>
            <b/>
            <sz val="10"/>
            <color indexed="10"/>
            <rFont val="Tahoma"/>
            <family val="2"/>
          </rPr>
          <t>Montage nur, wenn Vorrichtung vorhanden</t>
        </r>
      </text>
    </comment>
    <comment ref="J86" authorId="0">
      <text>
        <r>
          <rPr>
            <b/>
            <sz val="12"/>
            <color indexed="18"/>
            <rFont val="Tahoma"/>
            <family val="2"/>
          </rPr>
          <t xml:space="preserve">E=Einpacken
A=Auspacken
D=Demontage
M=Montage
durch Kilsch Umzüge
</t>
        </r>
        <r>
          <rPr>
            <b/>
            <sz val="10"/>
            <color indexed="10"/>
            <rFont val="Tahoma"/>
            <family val="2"/>
          </rPr>
          <t>Montage nur, wenn Vorrichtung vorhanden</t>
        </r>
      </text>
    </comment>
    <comment ref="E81" authorId="0">
      <text>
        <r>
          <rPr>
            <b/>
            <sz val="12"/>
            <color indexed="18"/>
            <rFont val="Tahoma"/>
            <family val="2"/>
          </rPr>
          <t xml:space="preserve">E=Einpacken
A=Auspacken
D=Demontage
M=Montage
durch Kilsch Umzüge
</t>
        </r>
        <r>
          <rPr>
            <b/>
            <sz val="10"/>
            <color indexed="10"/>
            <rFont val="Tahoma"/>
            <family val="2"/>
          </rPr>
          <t>Montage nur, wenn Vorrichtung vorhanden</t>
        </r>
      </text>
    </comment>
    <comment ref="E104" authorId="0">
      <text>
        <r>
          <rPr>
            <b/>
            <sz val="12"/>
            <color indexed="18"/>
            <rFont val="Tahoma"/>
            <family val="2"/>
          </rPr>
          <t xml:space="preserve">E=Einpacken
A=Auspacken
D=Demontage
M=Montage
durch Kilsch Umzüge
</t>
        </r>
        <r>
          <rPr>
            <b/>
            <sz val="10"/>
            <color indexed="10"/>
            <rFont val="Tahoma"/>
            <family val="2"/>
          </rPr>
          <t>Montage nur, wenn Vorrichtung vorhanden</t>
        </r>
      </text>
    </comment>
    <comment ref="E126" authorId="0">
      <text>
        <r>
          <rPr>
            <b/>
            <sz val="12"/>
            <color indexed="18"/>
            <rFont val="Tahoma"/>
            <family val="2"/>
          </rPr>
          <t xml:space="preserve">E=Einpacken
A=Auspacken
D=Demontage
M=Montage
durch Kilsch Umzüge
</t>
        </r>
        <r>
          <rPr>
            <b/>
            <sz val="10"/>
            <color indexed="10"/>
            <rFont val="Tahoma"/>
            <family val="2"/>
          </rPr>
          <t>Montage nur, wenn Vorrichtung vorhanden</t>
        </r>
      </text>
    </comment>
    <comment ref="J88" authorId="0">
      <text>
        <r>
          <rPr>
            <b/>
            <sz val="12"/>
            <color indexed="18"/>
            <rFont val="Tahoma"/>
            <family val="2"/>
          </rPr>
          <t xml:space="preserve">D=Demontage
M=Montage
durch Kilsch Umzüge
</t>
        </r>
        <r>
          <rPr>
            <b/>
            <sz val="10"/>
            <color indexed="10"/>
            <rFont val="Tahoma"/>
            <family val="2"/>
          </rPr>
          <t>Montage OHNE Anschlüsse</t>
        </r>
      </text>
    </comment>
    <comment ref="J91" authorId="0">
      <text>
        <r>
          <rPr>
            <b/>
            <sz val="12"/>
            <color indexed="18"/>
            <rFont val="Tahoma"/>
            <family val="2"/>
          </rPr>
          <t xml:space="preserve">D=Demontage
M=Montage
durch Kilsch Umzüge
</t>
        </r>
        <r>
          <rPr>
            <b/>
            <sz val="10"/>
            <color indexed="10"/>
            <rFont val="Tahoma"/>
            <family val="2"/>
          </rPr>
          <t>Montage OHNE Anschlüsse</t>
        </r>
      </text>
    </comment>
    <comment ref="J100" authorId="0">
      <text>
        <r>
          <rPr>
            <b/>
            <sz val="12"/>
            <color indexed="18"/>
            <rFont val="Tahoma"/>
            <family val="2"/>
          </rPr>
          <t xml:space="preserve">D=Demontage
M=Montage
durch Kilsch Umzüge
</t>
        </r>
        <r>
          <rPr>
            <b/>
            <sz val="10"/>
            <color indexed="10"/>
            <rFont val="Tahoma"/>
            <family val="2"/>
          </rPr>
          <t>Montage nur, wenn Vorrichtung vorhanden</t>
        </r>
      </text>
    </comment>
    <comment ref="J129" authorId="0">
      <text>
        <r>
          <rPr>
            <b/>
            <sz val="12"/>
            <color indexed="18"/>
            <rFont val="Tahoma"/>
            <family val="2"/>
          </rPr>
          <t xml:space="preserve">E=Einpacken
A=Auspacken
D=Demontage
M=Montage
durch Kilsch Umzüge
</t>
        </r>
        <r>
          <rPr>
            <b/>
            <sz val="10"/>
            <color indexed="10"/>
            <rFont val="Tahoma"/>
            <family val="2"/>
          </rPr>
          <t>Montage nur, wenn Vorrichtung vorhanden</t>
        </r>
      </text>
    </comment>
    <comment ref="J35" authorId="0">
      <text>
        <r>
          <rPr>
            <b/>
            <sz val="12"/>
            <color indexed="18"/>
            <rFont val="Tahoma"/>
            <family val="2"/>
          </rPr>
          <t>D=Demontage
M=Montage
durch Kilsch Umzüge</t>
        </r>
      </text>
    </comment>
    <comment ref="E63" authorId="0">
      <text>
        <r>
          <rPr>
            <b/>
            <sz val="12"/>
            <color indexed="18"/>
            <rFont val="Tahoma"/>
            <family val="2"/>
          </rPr>
          <t>D=Demontage
M=Montage
durch Kilsch Umzüge</t>
        </r>
      </text>
    </comment>
    <comment ref="E67" authorId="0">
      <text>
        <r>
          <rPr>
            <b/>
            <sz val="12"/>
            <color indexed="18"/>
            <rFont val="Tahoma"/>
            <family val="2"/>
          </rPr>
          <t>E=Einpacken
A=Auspacken
durch Kilsch Umzüge</t>
        </r>
      </text>
    </comment>
    <comment ref="E68" authorId="0">
      <text>
        <r>
          <rPr>
            <b/>
            <sz val="12"/>
            <color indexed="18"/>
            <rFont val="Tahoma"/>
            <family val="2"/>
          </rPr>
          <t>E=Einpacken
A=Auspacken
durch Kilsch Umzüge</t>
        </r>
      </text>
    </comment>
    <comment ref="J47" authorId="0">
      <text>
        <r>
          <rPr>
            <b/>
            <sz val="12"/>
            <color indexed="18"/>
            <rFont val="Tahoma"/>
            <family val="2"/>
          </rPr>
          <t>E=Einpacken
A=Auspacken
durch Kilsch Umzüge</t>
        </r>
      </text>
    </comment>
    <comment ref="J48" authorId="0">
      <text>
        <r>
          <rPr>
            <b/>
            <sz val="12"/>
            <color indexed="18"/>
            <rFont val="Tahoma"/>
            <family val="2"/>
          </rPr>
          <t>E=Einpacken
A=Auspacken
durch Kilsch Umzüge</t>
        </r>
      </text>
    </comment>
    <comment ref="J51" authorId="0">
      <text>
        <r>
          <rPr>
            <b/>
            <sz val="12"/>
            <color indexed="18"/>
            <rFont val="Tahoma"/>
            <family val="2"/>
          </rPr>
          <t>E=Einpacken
A=Auspacken
durch Kilsch Umzüge</t>
        </r>
      </text>
    </comment>
    <comment ref="J52" authorId="0">
      <text>
        <r>
          <rPr>
            <b/>
            <sz val="12"/>
            <color indexed="18"/>
            <rFont val="Tahoma"/>
            <family val="2"/>
          </rPr>
          <t>E=Einpacken
A=Auspacken
durch Kilsch Umzüge</t>
        </r>
      </text>
    </comment>
    <comment ref="J72" authorId="0">
      <text>
        <r>
          <rPr>
            <b/>
            <sz val="12"/>
            <color indexed="18"/>
            <rFont val="Tahoma"/>
            <family val="2"/>
          </rPr>
          <t>E=Einpacken
A=Auspacken
durch Kilsch Umzüge</t>
        </r>
      </text>
    </comment>
    <comment ref="E89" authorId="0">
      <text>
        <r>
          <rPr>
            <b/>
            <sz val="12"/>
            <color indexed="18"/>
            <rFont val="Tahoma"/>
            <family val="2"/>
          </rPr>
          <t>E=Einpacken
A=Auspacken
durch Kilsch Umzüge</t>
        </r>
      </text>
    </comment>
    <comment ref="E96" authorId="0">
      <text>
        <r>
          <rPr>
            <b/>
            <sz val="12"/>
            <color indexed="18"/>
            <rFont val="Tahoma"/>
            <family val="2"/>
          </rPr>
          <t>E=Einpacken
A=Auspacken
durch Kilsch Umzüge</t>
        </r>
      </text>
    </comment>
    <comment ref="E97" authorId="0">
      <text>
        <r>
          <rPr>
            <b/>
            <sz val="12"/>
            <color indexed="18"/>
            <rFont val="Tahoma"/>
            <family val="2"/>
          </rPr>
          <t>E=Einpacken
A=Auspacken
durch Kilsch Umzüge</t>
        </r>
      </text>
    </comment>
    <comment ref="J80" authorId="0">
      <text>
        <r>
          <rPr>
            <b/>
            <sz val="12"/>
            <color indexed="18"/>
            <rFont val="Tahoma"/>
            <family val="2"/>
          </rPr>
          <t>E=Einpacken
A=Auspacken
durch Kilsch Umzüge</t>
        </r>
      </text>
    </comment>
    <comment ref="J81" authorId="0">
      <text>
        <r>
          <rPr>
            <b/>
            <sz val="12"/>
            <color indexed="18"/>
            <rFont val="Tahoma"/>
            <family val="2"/>
          </rPr>
          <t>E=Einpacken
A=Auspacken
D=Demontage
M=Montage
durch Kilsch Umzüge</t>
        </r>
      </text>
    </comment>
    <comment ref="J101" authorId="0">
      <text>
        <r>
          <rPr>
            <b/>
            <sz val="12"/>
            <color indexed="18"/>
            <rFont val="Tahoma"/>
            <family val="2"/>
          </rPr>
          <t>E=Einpacken
A=Auspacken
D=Demontage
M=Montage
durch Kilsch Umzüge</t>
        </r>
      </text>
    </comment>
    <comment ref="J102" authorId="0">
      <text>
        <r>
          <rPr>
            <b/>
            <sz val="12"/>
            <color indexed="18"/>
            <rFont val="Tahoma"/>
            <family val="2"/>
          </rPr>
          <t>E=Einpacken
A=Auspacken
D=Demontage
M=Montage
durch Kilsch Umzüge</t>
        </r>
      </text>
    </comment>
    <comment ref="J103" authorId="0">
      <text>
        <r>
          <rPr>
            <b/>
            <sz val="12"/>
            <color indexed="18"/>
            <rFont val="Tahoma"/>
            <family val="2"/>
          </rPr>
          <t>E=Einpacken
A=Auspacken
durch Kilsch Umzüge</t>
        </r>
      </text>
    </comment>
    <comment ref="J104" authorId="0">
      <text>
        <r>
          <rPr>
            <b/>
            <sz val="12"/>
            <color indexed="18"/>
            <rFont val="Tahoma"/>
            <family val="2"/>
          </rPr>
          <t>E=Einpacken
A=Auspacken
durch Kilsch Umzüge</t>
        </r>
      </text>
    </comment>
    <comment ref="J130" authorId="0">
      <text>
        <r>
          <rPr>
            <b/>
            <sz val="12"/>
            <color indexed="18"/>
            <rFont val="Tahoma"/>
            <family val="2"/>
          </rPr>
          <t>E=Einpacken
A=Auspacken
durch Kilsch Umzüge</t>
        </r>
      </text>
    </comment>
    <comment ref="J131" authorId="0">
      <text>
        <r>
          <rPr>
            <b/>
            <sz val="12"/>
            <color indexed="18"/>
            <rFont val="Tahoma"/>
            <family val="2"/>
          </rPr>
          <t>E=Einpacken
A=Auspacken
durch Kilsch Umzüge</t>
        </r>
      </text>
    </comment>
    <comment ref="E124" authorId="0">
      <text>
        <r>
          <rPr>
            <b/>
            <sz val="12"/>
            <color indexed="18"/>
            <rFont val="Tahoma"/>
            <family val="2"/>
          </rPr>
          <t>E=Einpacken
A=Auspacken
durch Kilsch Umzüge</t>
        </r>
      </text>
    </comment>
    <comment ref="E102" authorId="0">
      <text>
        <r>
          <rPr>
            <b/>
            <sz val="12"/>
            <color indexed="18"/>
            <rFont val="Tahoma"/>
            <family val="2"/>
          </rPr>
          <t>E=Einpacken
A=Auspacken
durch Kilsch Umzüge</t>
        </r>
      </text>
    </comment>
    <comment ref="E116" authorId="0">
      <text>
        <r>
          <rPr>
            <b/>
            <sz val="12"/>
            <color indexed="18"/>
            <rFont val="Tahoma"/>
            <family val="2"/>
          </rPr>
          <t>E=Einpacken
A=Auspacken
durch Kilsch Umzüge</t>
        </r>
      </text>
    </comment>
    <comment ref="E128" authorId="0">
      <text>
        <r>
          <rPr>
            <b/>
            <sz val="12"/>
            <color indexed="18"/>
            <rFont val="Tahoma"/>
            <family val="2"/>
          </rPr>
          <t>D=Demontage
M=Montage
durch Kilsch Umzüge</t>
        </r>
      </text>
    </comment>
    <comment ref="A43" authorId="0">
      <text>
        <r>
          <rPr>
            <b/>
            <sz val="14"/>
            <color indexed="18"/>
            <rFont val="Tahoma"/>
            <family val="2"/>
          </rPr>
          <t>Bitte Anzahl Meter eintragen</t>
        </r>
      </text>
    </comment>
    <comment ref="F32" authorId="0">
      <text>
        <r>
          <rPr>
            <b/>
            <sz val="14"/>
            <color indexed="18"/>
            <rFont val="Tahoma"/>
            <family val="2"/>
          </rPr>
          <t>Bitte Anzahl Meter eintragen</t>
        </r>
      </text>
    </comment>
    <comment ref="F34" authorId="0">
      <text>
        <r>
          <rPr>
            <b/>
            <sz val="14"/>
            <color indexed="18"/>
            <rFont val="Tahoma"/>
            <family val="2"/>
          </rPr>
          <t>Bitte Anzahl Meter eintragen</t>
        </r>
      </text>
    </comment>
    <comment ref="A45" authorId="0">
      <text>
        <r>
          <rPr>
            <b/>
            <sz val="14"/>
            <color indexed="18"/>
            <rFont val="Tahoma"/>
            <family val="2"/>
          </rPr>
          <t>Bitte Anzahl Meter eintragen</t>
        </r>
      </text>
    </comment>
    <comment ref="F60" authorId="0">
      <text>
        <r>
          <rPr>
            <b/>
            <sz val="14"/>
            <color indexed="18"/>
            <rFont val="Tahoma"/>
            <family val="2"/>
          </rPr>
          <t>Bitte Anzahl Meter eintragen</t>
        </r>
      </text>
    </comment>
    <comment ref="F62" authorId="0">
      <text>
        <r>
          <rPr>
            <b/>
            <sz val="14"/>
            <color indexed="18"/>
            <rFont val="Tahoma"/>
            <family val="2"/>
          </rPr>
          <t>Bitte Anzahl Meter eintragen</t>
        </r>
      </text>
    </comment>
    <comment ref="A79" authorId="0">
      <text>
        <r>
          <rPr>
            <b/>
            <sz val="14"/>
            <color indexed="18"/>
            <rFont val="Tahoma"/>
            <family val="2"/>
          </rPr>
          <t>Bitte Anzahl Meter eintragen</t>
        </r>
      </text>
    </comment>
    <comment ref="A83" authorId="0">
      <text>
        <r>
          <rPr>
            <b/>
            <sz val="14"/>
            <color indexed="18"/>
            <rFont val="Tahoma"/>
            <family val="2"/>
          </rPr>
          <t>Bitte Anzahl Meter eintragen</t>
        </r>
      </text>
    </comment>
    <comment ref="A99" authorId="0">
      <text>
        <r>
          <rPr>
            <b/>
            <sz val="14"/>
            <color indexed="18"/>
            <rFont val="Tahoma"/>
            <family val="2"/>
          </rPr>
          <t>Bitte Anzahl Meter eintragen</t>
        </r>
      </text>
    </comment>
    <comment ref="A100" authorId="0">
      <text>
        <r>
          <rPr>
            <b/>
            <sz val="14"/>
            <color indexed="18"/>
            <rFont val="Tahoma"/>
            <family val="2"/>
          </rPr>
          <t>Bitte Anzahl Meter eintragen</t>
        </r>
      </text>
    </comment>
    <comment ref="F83" authorId="0">
      <text>
        <r>
          <rPr>
            <b/>
            <sz val="14"/>
            <color indexed="18"/>
            <rFont val="Tahoma"/>
            <family val="2"/>
          </rPr>
          <t>Bitte Anzahl Meter eintragen</t>
        </r>
      </text>
    </comment>
    <comment ref="F114" authorId="0">
      <text>
        <r>
          <rPr>
            <b/>
            <sz val="14"/>
            <color indexed="18"/>
            <rFont val="Tahoma"/>
            <family val="2"/>
          </rPr>
          <t>Bitte Anzahl Meter eintragen</t>
        </r>
      </text>
    </comment>
    <comment ref="F119" authorId="0">
      <text>
        <r>
          <rPr>
            <b/>
            <sz val="14"/>
            <color indexed="18"/>
            <rFont val="Tahoma"/>
            <family val="2"/>
          </rPr>
          <t>Bitte Anzahl Meter eintragen</t>
        </r>
      </text>
    </comment>
    <comment ref="A53" authorId="0">
      <text>
        <r>
          <rPr>
            <b/>
            <sz val="14"/>
            <color indexed="18"/>
            <rFont val="Tahoma"/>
            <family val="2"/>
          </rPr>
          <t>Bitte Anzahl Sitze eintragen</t>
        </r>
      </text>
    </comment>
    <comment ref="F71" authorId="0">
      <text>
        <r>
          <rPr>
            <b/>
            <sz val="14"/>
            <color indexed="18"/>
            <rFont val="Tahoma"/>
            <family val="2"/>
          </rPr>
          <t>1 Kleiderbox je 1/2 Meter Kleiderstange</t>
        </r>
      </text>
    </comment>
    <comment ref="A123" authorId="0">
      <text>
        <r>
          <rPr>
            <b/>
            <sz val="14"/>
            <color indexed="18"/>
            <rFont val="Tahoma"/>
            <family val="2"/>
          </rPr>
          <t>1 Kleiderbox je 1/2 Meter Kleiderstange</t>
        </r>
      </text>
    </comment>
    <comment ref="A52" authorId="0">
      <text>
        <r>
          <rPr>
            <b/>
            <sz val="14"/>
            <color indexed="18"/>
            <rFont val="Tahoma"/>
            <family val="2"/>
          </rPr>
          <t xml:space="preserve">Bitte Anzahl Sitze eintragen
</t>
        </r>
        <r>
          <rPr>
            <b/>
            <sz val="10"/>
            <color indexed="10"/>
            <rFont val="Tahoma"/>
            <family val="2"/>
          </rPr>
          <t>Ecke gilt als Sitz</t>
        </r>
      </text>
    </comment>
    <comment ref="F29" authorId="0">
      <text>
        <r>
          <rPr>
            <b/>
            <sz val="14"/>
            <color indexed="18"/>
            <rFont val="Tahoma"/>
            <family val="2"/>
          </rPr>
          <t xml:space="preserve">Bitte Anzahl Sitze eintragen
</t>
        </r>
        <r>
          <rPr>
            <b/>
            <sz val="10"/>
            <color indexed="10"/>
            <rFont val="Tahoma"/>
            <family val="2"/>
          </rPr>
          <t>Ecke gilt als Sitz</t>
        </r>
      </text>
    </comment>
    <comment ref="J90" authorId="0">
      <text>
        <r>
          <rPr>
            <b/>
            <sz val="12"/>
            <color indexed="18"/>
            <rFont val="Tahoma"/>
            <family val="2"/>
          </rPr>
          <t xml:space="preserve">D=Demontage
M=Montage
durch Kilsch Umzüge
</t>
        </r>
        <r>
          <rPr>
            <b/>
            <sz val="10"/>
            <color indexed="10"/>
            <rFont val="Tahoma"/>
            <family val="2"/>
          </rPr>
          <t>Montage OHNE Anschlüsse</t>
        </r>
      </text>
    </comment>
    <comment ref="J92" authorId="0">
      <text>
        <r>
          <rPr>
            <b/>
            <sz val="12"/>
            <color indexed="10"/>
            <rFont val="Tahoma"/>
            <family val="2"/>
          </rPr>
          <t>Bitte 24 Stunden nicht anschließen</t>
        </r>
      </text>
    </comment>
    <comment ref="J93" authorId="0">
      <text>
        <r>
          <rPr>
            <b/>
            <sz val="12"/>
            <color indexed="10"/>
            <rFont val="Tahoma"/>
            <family val="2"/>
          </rPr>
          <t>Bitte 24 Stunden nicht anschließen</t>
        </r>
      </text>
    </comment>
    <comment ref="E80" authorId="0">
      <text>
        <r>
          <rPr>
            <b/>
            <sz val="12"/>
            <color indexed="18"/>
            <rFont val="Tahoma"/>
            <family val="2"/>
          </rPr>
          <t>E=Einpacken
A=Auspacken
durch Kilsch Umzüge</t>
        </r>
      </text>
    </comment>
    <comment ref="F90" authorId="0">
      <text>
        <r>
          <rPr>
            <b/>
            <sz val="14"/>
            <color indexed="18"/>
            <rFont val="Tahoma"/>
            <family val="2"/>
          </rPr>
          <t>Bitte Anzahl Türen  eintragen</t>
        </r>
      </text>
    </comment>
    <comment ref="F91" authorId="0">
      <text>
        <r>
          <rPr>
            <b/>
            <sz val="14"/>
            <color indexed="18"/>
            <rFont val="Tahoma"/>
            <family val="2"/>
          </rPr>
          <t>Bitte Anzahl Türen  und Schubladen-teile eintragen</t>
        </r>
      </text>
    </comment>
    <comment ref="F92" authorId="0">
      <text>
        <r>
          <rPr>
            <b/>
            <sz val="14"/>
            <color indexed="18"/>
            <rFont val="Tahoma"/>
            <family val="2"/>
          </rPr>
          <t>Größe wie Spülmaschine</t>
        </r>
      </text>
    </comment>
    <comment ref="F93" authorId="0">
      <text>
        <r>
          <rPr>
            <b/>
            <sz val="14"/>
            <color indexed="18"/>
            <rFont val="Tahoma"/>
            <family val="2"/>
          </rPr>
          <t>Größer als Spülmaschine</t>
        </r>
      </text>
    </comment>
  </commentList>
</comments>
</file>

<file path=xl/sharedStrings.xml><?xml version="1.0" encoding="utf-8"?>
<sst xmlns="http://schemas.openxmlformats.org/spreadsheetml/2006/main" count="249" uniqueCount="161">
  <si>
    <t xml:space="preserve">                Bitte die gelben Felder vollständig ausfüllen.</t>
  </si>
  <si>
    <t>Die Liste bitte ausdrucken und an Kilsch Umzüge faxen oder postalisch zusenden.</t>
  </si>
  <si>
    <t>Kilsch Umzüge</t>
  </si>
  <si>
    <t xml:space="preserve">Telefon                 +49-7531-55579 </t>
  </si>
  <si>
    <t>Telefax                 +49-7531-55594</t>
  </si>
  <si>
    <t>Postanschrift: Fritz-Arnold-Str. 23 D-78467 Konstanz</t>
  </si>
  <si>
    <t>Kunde: Name, Telefon, Fax</t>
  </si>
  <si>
    <t>Die Liste ist Grundlage des Umzugsvertrags und</t>
  </si>
  <si>
    <t xml:space="preserve">besteht aus zwei Seiten.       </t>
  </si>
  <si>
    <r>
      <t>Bitte mit x kennzeichnen, falls Halteverbotszone durch uns eingerichtet werden soll.</t>
    </r>
    <r>
      <rPr>
        <sz val="9"/>
        <rFont val="Arial"/>
        <family val="2"/>
      </rPr>
      <t xml:space="preserve"> </t>
    </r>
  </si>
  <si>
    <t>Aus Kostengründen ist es ratsam, dieses durch Sie beim jeweiligen Rechts- und Ordnungsamt zu veranlsassen.</t>
  </si>
  <si>
    <t>Einrichten eines Halteverbots Beladestelle durch Kilsch</t>
  </si>
  <si>
    <t>Einrichten eines Halteverbots Entladestelle durch Kilsch</t>
  </si>
  <si>
    <t xml:space="preserve"> Umzugsgutliste Seite 1</t>
  </si>
  <si>
    <t>Stück</t>
  </si>
  <si>
    <t>Gegenstand</t>
  </si>
  <si>
    <t>RE</t>
  </si>
  <si>
    <t>Ges. RE</t>
  </si>
  <si>
    <t>Nebenl.</t>
  </si>
  <si>
    <t>WOHNZIMMER</t>
  </si>
  <si>
    <t>ÜBERTRAG</t>
  </si>
  <si>
    <t>Deckenlampe</t>
  </si>
  <si>
    <r>
      <t>Eckbank,</t>
    </r>
    <r>
      <rPr>
        <b/>
        <sz val="10"/>
        <rFont val="Arial"/>
        <family val="2"/>
      </rPr>
      <t xml:space="preserve"> je Sitz</t>
    </r>
  </si>
  <si>
    <t>Bilder, Spiegel über 2m Umfang</t>
  </si>
  <si>
    <t>Hausbar</t>
  </si>
  <si>
    <t>Brücke</t>
  </si>
  <si>
    <t>Regal, nicht zerlegt</t>
  </si>
  <si>
    <t>Buffet, mit Aufsatz</t>
  </si>
  <si>
    <r>
      <t>Regal, zerlegbar</t>
    </r>
    <r>
      <rPr>
        <b/>
        <sz val="10"/>
        <rFont val="Arial"/>
        <family val="2"/>
      </rPr>
      <t xml:space="preserve"> je angef. m</t>
    </r>
  </si>
  <si>
    <t>Buffet, ohne Aufsatz</t>
  </si>
  <si>
    <t xml:space="preserve">Schrank, bis 2 Türen, nicht zerlegb. </t>
  </si>
  <si>
    <t>Fernseher</t>
  </si>
  <si>
    <t>Sideboard</t>
  </si>
  <si>
    <t>Flügel</t>
  </si>
  <si>
    <t>Stuhl</t>
  </si>
  <si>
    <t>Heimorgel</t>
  </si>
  <si>
    <t>Stuhl, mit Armlehnen</t>
  </si>
  <si>
    <t>Klavier</t>
  </si>
  <si>
    <t>Teewagen</t>
  </si>
  <si>
    <t>Lüster</t>
  </si>
  <si>
    <t>Teppich</t>
  </si>
  <si>
    <t>Musikschrank / Turm</t>
  </si>
  <si>
    <t>Tisch, bis 0,6 m</t>
  </si>
  <si>
    <t>Nähmaschine (Schrank)</t>
  </si>
  <si>
    <t>Tisch, bis 1,0 m</t>
  </si>
  <si>
    <t>Tisch, bis 1,2 m</t>
  </si>
  <si>
    <t>Tisch, über 1,2 m</t>
  </si>
  <si>
    <t>Schrank, bis 2 Türen, nicht zerlegb.</t>
  </si>
  <si>
    <t>Vitrine (Glasschrank)</t>
  </si>
  <si>
    <t>Schreibtisch, bis 1,6 m</t>
  </si>
  <si>
    <t>Schreibtisch, über 1,6 m</t>
  </si>
  <si>
    <t>Umzugskartons, Sonstiges</t>
  </si>
  <si>
    <t>Sekretär</t>
  </si>
  <si>
    <t>Umzugskartons, Zerbrechliches</t>
  </si>
  <si>
    <t>Sessel, mit Armlehnen</t>
  </si>
  <si>
    <t>SCHLAFZIMMER</t>
  </si>
  <si>
    <t>Sessel, ohne Armlehnen</t>
  </si>
  <si>
    <t>Bettumbau</t>
  </si>
  <si>
    <t>Bettzeug, je Betteinheit</t>
  </si>
  <si>
    <r>
      <t>Sitzlandschaft (Element),</t>
    </r>
    <r>
      <rPr>
        <b/>
        <sz val="10"/>
        <rFont val="Arial"/>
        <family val="2"/>
      </rPr>
      <t xml:space="preserve"> je Sitz</t>
    </r>
  </si>
  <si>
    <r>
      <t>Sofa, Couch, Liege,</t>
    </r>
    <r>
      <rPr>
        <b/>
        <sz val="10"/>
        <rFont val="Arial"/>
        <family val="2"/>
      </rPr>
      <t xml:space="preserve"> je Sitz</t>
    </r>
  </si>
  <si>
    <t>Standuhr</t>
  </si>
  <si>
    <t>Doppelbett, komplett</t>
  </si>
  <si>
    <t>Stehlampe</t>
  </si>
  <si>
    <t>Einzelbett, komplett</t>
  </si>
  <si>
    <t>Stereoanlage</t>
  </si>
  <si>
    <t>Frisierkommode, mit Spiegel</t>
  </si>
  <si>
    <t>Kommode</t>
  </si>
  <si>
    <t>Nachttisch</t>
  </si>
  <si>
    <t>Schrank, bis 2 Türen, nicht zerl.</t>
  </si>
  <si>
    <t>Stuhl, Hocker</t>
  </si>
  <si>
    <t>Wäschetruhe</t>
  </si>
  <si>
    <t>ESSZIMMER</t>
  </si>
  <si>
    <t>Bilder, Spiegel über 2 m Umfang</t>
  </si>
  <si>
    <t>Umzugskartons</t>
  </si>
  <si>
    <t xml:space="preserve"> ÜBERTRAG</t>
  </si>
  <si>
    <t>Umzugsgutliste Seite 2</t>
  </si>
  <si>
    <t>ARBEITSZIMMER</t>
  </si>
  <si>
    <t>Toilettenschrank</t>
  </si>
  <si>
    <t>Wäschekorb</t>
  </si>
  <si>
    <t>KÜCHE</t>
  </si>
  <si>
    <t>Besenschrank</t>
  </si>
  <si>
    <t>Schreibtischstuhl</t>
  </si>
  <si>
    <t>Eckbank, je Sitz</t>
  </si>
  <si>
    <t>Geschirrspülmaschine</t>
  </si>
  <si>
    <t>Herd</t>
  </si>
  <si>
    <t>Stehlampe, groß</t>
  </si>
  <si>
    <t>Küchenoberteil, je Türe</t>
  </si>
  <si>
    <t>Küchenunterteil, je Türe</t>
  </si>
  <si>
    <t>Kühlschrank / Truhe, bis 120 l</t>
  </si>
  <si>
    <t>Kühlschrank / Truhe, über 120 l</t>
  </si>
  <si>
    <t>Stuhl mit Armlehnen</t>
  </si>
  <si>
    <t>KINDERZIMMER / STUDIO</t>
  </si>
  <si>
    <t>Waschmaschine / Trockner</t>
  </si>
  <si>
    <t>Bett, komplett</t>
  </si>
  <si>
    <t>Etagenbett, komplett</t>
  </si>
  <si>
    <t>KELLER / SPEICHER / GARTEN</t>
  </si>
  <si>
    <t>Kinderbett, komplett</t>
  </si>
  <si>
    <t>Autoreifen</t>
  </si>
  <si>
    <t>Blumenkübel / Kasten</t>
  </si>
  <si>
    <t>Laufgitter</t>
  </si>
  <si>
    <t>Bügelbrett</t>
  </si>
  <si>
    <t>Dreirad / Kinderrad</t>
  </si>
  <si>
    <t>Fahrrad / Moped</t>
  </si>
  <si>
    <t>Kinderwagen</t>
  </si>
  <si>
    <t>Schrank, bis 2 Türen, nicht zerlegbar</t>
  </si>
  <si>
    <t>Klapptisch / Klappstuhl</t>
  </si>
  <si>
    <t>Koffer</t>
  </si>
  <si>
    <t>Schreibpult</t>
  </si>
  <si>
    <t>Mülltonne</t>
  </si>
  <si>
    <t>Spielzeugkiste</t>
  </si>
  <si>
    <t>Rasenmäher, Hand</t>
  </si>
  <si>
    <t>Stuhl / Hocker</t>
  </si>
  <si>
    <t>Rasenmäher, Motor</t>
  </si>
  <si>
    <t>Schlitten</t>
  </si>
  <si>
    <t>Schubkarre</t>
  </si>
  <si>
    <t>Ski</t>
  </si>
  <si>
    <t>Sonnenschirm</t>
  </si>
  <si>
    <t>Staubsauger</t>
  </si>
  <si>
    <t>DIELE / BAD</t>
  </si>
  <si>
    <t>Tischtennisplatte</t>
  </si>
  <si>
    <t>Werkbank,zerlegbar</t>
  </si>
  <si>
    <t>Garderobe</t>
  </si>
  <si>
    <t>Werkzeugkoffer</t>
  </si>
  <si>
    <t>Hut- / Kleiderablage</t>
  </si>
  <si>
    <t>Werkzeugschrank</t>
  </si>
  <si>
    <t>Schuhschrank</t>
  </si>
  <si>
    <t>Truhe, Kommode</t>
  </si>
  <si>
    <t>GESAMT-SUMME</t>
  </si>
  <si>
    <t>Zu transportierendes Volumen in Kubikmeter (cbm)</t>
  </si>
  <si>
    <t xml:space="preserve">             Vorraussichtliches Datum für Ihren Umzug:</t>
  </si>
  <si>
    <t xml:space="preserve">      (Unterschrift Kunde)</t>
  </si>
  <si>
    <t>(Datum)</t>
  </si>
  <si>
    <t>Mit freundlichen Grüßen</t>
  </si>
  <si>
    <r>
      <t>M = Montage A = Auspacken.</t>
    </r>
    <r>
      <rPr>
        <sz val="11.5"/>
        <rFont val="Arial"/>
        <family val="2"/>
      </rPr>
      <t xml:space="preserve"> Beispiel: D M E A bedeutet Demontage, Montage, Einpacken und wieder Auspacken.</t>
    </r>
  </si>
  <si>
    <t>Die im Angebot angegebenen Zeiten für die Nebenleistungen sind Schätzwerte. Hier wird die effektive Zeit berechnet.</t>
  </si>
  <si>
    <t xml:space="preserve">Bitte vermerken Sie die Nebenleistungen in der Spalte Nebenl. der Umzugsgutliste. D = Demontage E = Einpacken </t>
  </si>
  <si>
    <t>Name:</t>
  </si>
  <si>
    <r>
      <t xml:space="preserve">Umzug von: </t>
    </r>
    <r>
      <rPr>
        <sz val="9"/>
        <rFont val="Arial"/>
        <family val="2"/>
      </rPr>
      <t xml:space="preserve">   Anschrift                                                                                                                                 Stockwerk / Haus                          Trageweg Meter</t>
    </r>
  </si>
  <si>
    <r>
      <t>Umzug nach:</t>
    </r>
    <r>
      <rPr>
        <sz val="9"/>
        <rFont val="Arial"/>
        <family val="2"/>
      </rPr>
      <t xml:space="preserve">   Anschrift                                                                                                                                Stockwerk / Haus                          Trageweg Meter</t>
    </r>
  </si>
  <si>
    <t>Sie erhalten in Kürze unverbindlich ein Festpreisangebot für den Transport Ihres Umzugs. Besten Dank für Ihre Mühe.</t>
  </si>
  <si>
    <t>Bitte die Kartons großzügig angeben, da in der Regel ca. 50% zu wenig angegeben werden. Z.B. 3 Zimmer-WHG ≈ 50-70 Stück</t>
  </si>
  <si>
    <r>
      <t>Regal, zerlegbar</t>
    </r>
    <r>
      <rPr>
        <b/>
        <sz val="10"/>
        <rFont val="Arial"/>
        <family val="2"/>
      </rPr>
      <t xml:space="preserve"> je angefangener Meter</t>
    </r>
  </si>
  <si>
    <r>
      <t xml:space="preserve">Arbeitsplatte, </t>
    </r>
    <r>
      <rPr>
        <b/>
        <sz val="10"/>
        <rFont val="Arial"/>
        <family val="2"/>
      </rPr>
      <t>je angefangener Meter</t>
    </r>
  </si>
  <si>
    <r>
      <t xml:space="preserve">Leiter, </t>
    </r>
    <r>
      <rPr>
        <b/>
        <sz val="10"/>
        <rFont val="Arial"/>
        <family val="2"/>
      </rPr>
      <t>je angefangener Meter</t>
    </r>
  </si>
  <si>
    <r>
      <t xml:space="preserve">Kleiderbox, </t>
    </r>
    <r>
      <rPr>
        <b/>
        <sz val="10"/>
        <rFont val="Arial"/>
        <family val="2"/>
      </rPr>
      <t>je 1/2 Meter Kleiderstange</t>
    </r>
  </si>
  <si>
    <r>
      <t xml:space="preserve">Aktenschrank, </t>
    </r>
    <r>
      <rPr>
        <b/>
        <sz val="10"/>
        <rFont val="Arial"/>
        <family val="2"/>
      </rPr>
      <t>je angefangener Meter</t>
    </r>
  </si>
  <si>
    <r>
      <t>Schrank, zerlegbar</t>
    </r>
    <r>
      <rPr>
        <b/>
        <sz val="10"/>
        <rFont val="Arial"/>
        <family val="2"/>
      </rPr>
      <t xml:space="preserve"> je angef. Meter</t>
    </r>
  </si>
  <si>
    <r>
      <t>Anbauwand bis 38cm Tiefe</t>
    </r>
    <r>
      <rPr>
        <b/>
        <sz val="10"/>
        <rFont val="Arial"/>
        <family val="2"/>
      </rPr>
      <t xml:space="preserve"> je angef. m</t>
    </r>
    <r>
      <rPr>
        <b/>
        <sz val="10"/>
        <color indexed="9"/>
        <rFont val="Arial"/>
        <family val="2"/>
      </rPr>
      <t>m</t>
    </r>
  </si>
  <si>
    <r>
      <t>Anbauwand ü. 38 cm Tiefe</t>
    </r>
    <r>
      <rPr>
        <b/>
        <sz val="10"/>
        <rFont val="Arial"/>
        <family val="2"/>
      </rPr>
      <t xml:space="preserve"> je angef. m</t>
    </r>
    <r>
      <rPr>
        <b/>
        <sz val="10"/>
        <color indexed="9"/>
        <rFont val="Arial"/>
        <family val="2"/>
      </rPr>
      <t>m</t>
    </r>
  </si>
  <si>
    <r>
      <t>Schrank, zerlegbar,</t>
    </r>
    <r>
      <rPr>
        <b/>
        <sz val="10"/>
        <rFont val="Arial"/>
        <family val="2"/>
      </rPr>
      <t xml:space="preserve"> je angefangener m</t>
    </r>
    <r>
      <rPr>
        <b/>
        <sz val="10"/>
        <color indexed="9"/>
        <rFont val="Arial"/>
        <family val="2"/>
      </rPr>
      <t>m</t>
    </r>
  </si>
  <si>
    <r>
      <t>Regal, zerlegbar</t>
    </r>
    <r>
      <rPr>
        <b/>
        <sz val="10"/>
        <rFont val="Arial"/>
        <family val="2"/>
      </rPr>
      <t xml:space="preserve"> je angefangener m</t>
    </r>
    <r>
      <rPr>
        <b/>
        <sz val="10"/>
        <color indexed="9"/>
        <rFont val="Arial"/>
        <family val="2"/>
      </rPr>
      <t>m</t>
    </r>
  </si>
  <si>
    <r>
      <t xml:space="preserve">Schrank, zerlegbar, </t>
    </r>
    <r>
      <rPr>
        <b/>
        <sz val="10"/>
        <rFont val="Arial"/>
        <family val="2"/>
      </rPr>
      <t>je angef. Meter</t>
    </r>
  </si>
  <si>
    <r>
      <t>Regal, zerlegbar,</t>
    </r>
    <r>
      <rPr>
        <b/>
        <sz val="10"/>
        <rFont val="Arial"/>
        <family val="2"/>
      </rPr>
      <t xml:space="preserve"> je angef. Meter</t>
    </r>
  </si>
  <si>
    <t>z.B. DM</t>
  </si>
  <si>
    <t>z.B. EA</t>
  </si>
  <si>
    <t>z.B. 3</t>
  </si>
  <si>
    <t>Computer (Desktop) komplett</t>
  </si>
  <si>
    <t>Die in dieser Liste aufgeführten Raumeinheiten (RE) beziehen sich auf übliche Möbelgrößen und sind verbindliche Pauschalwerte. Andere Gegenstände, die nicht auf der Liste verzeichnet sind, sind im Freiraum mit den hierfür besonders zu verein-barenden RE einzutragen. 10 RE entspricht 1 Kubikmeter.</t>
  </si>
  <si>
    <t>MDEA</t>
  </si>
  <si>
    <t>Bei Fragen oder Unklarheit scheuen Sie sich nicht +49-7531-55579 anzurufen, danke.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</si>
</sst>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407]dddd\,\ d\.\ mmmm\ yyyy"/>
  </numFmts>
  <fonts count="34">
    <font>
      <sz val="10"/>
      <name val="Arial"/>
      <family val="0"/>
    </font>
    <font>
      <sz val="8"/>
      <name val="Arial"/>
      <family val="2"/>
    </font>
    <font>
      <sz val="7"/>
      <name val="Arial"/>
      <family val="2"/>
    </font>
    <font>
      <sz val="9"/>
      <name val="Arial"/>
      <family val="2"/>
    </font>
    <font>
      <sz val="8"/>
      <color indexed="18"/>
      <name val="Arial"/>
      <family val="2"/>
    </font>
    <font>
      <b/>
      <sz val="10"/>
      <color indexed="10"/>
      <name val="Arial"/>
      <family val="2"/>
    </font>
    <font>
      <b/>
      <sz val="8"/>
      <name val="Arial"/>
      <family val="2"/>
    </font>
    <font>
      <b/>
      <sz val="9"/>
      <name val="Arial"/>
      <family val="2"/>
    </font>
    <font>
      <sz val="11.5"/>
      <name val="Arial"/>
      <family val="2"/>
    </font>
    <font>
      <b/>
      <sz val="11"/>
      <color indexed="10"/>
      <name val="Arial"/>
      <family val="2"/>
    </font>
    <font>
      <b/>
      <sz val="12"/>
      <name val="Arial"/>
      <family val="2"/>
    </font>
    <font>
      <b/>
      <sz val="10"/>
      <name val="Arial"/>
      <family val="2"/>
    </font>
    <font>
      <b/>
      <sz val="14"/>
      <name val="Arial"/>
      <family val="0"/>
    </font>
    <font>
      <sz val="12"/>
      <name val="Arial"/>
      <family val="2"/>
    </font>
    <font>
      <b/>
      <sz val="13"/>
      <color indexed="10"/>
      <name val="Arial"/>
      <family val="2"/>
    </font>
    <font>
      <b/>
      <sz val="11.5"/>
      <name val="Arial"/>
      <family val="2"/>
    </font>
    <font>
      <sz val="18"/>
      <color indexed="10"/>
      <name val="Arial Black"/>
      <family val="2"/>
    </font>
    <font>
      <sz val="14"/>
      <color indexed="10"/>
      <name val="Arial Black"/>
      <family val="2"/>
    </font>
    <font>
      <u val="single"/>
      <sz val="10"/>
      <color indexed="12"/>
      <name val="Arial"/>
      <family val="0"/>
    </font>
    <font>
      <u val="single"/>
      <sz val="10"/>
      <color indexed="36"/>
      <name val="Arial"/>
      <family val="0"/>
    </font>
    <font>
      <sz val="14"/>
      <color indexed="18"/>
      <name val="Futura XBlk BT"/>
      <family val="2"/>
    </font>
    <font>
      <sz val="8"/>
      <color indexed="62"/>
      <name val="Futura XBlk BT"/>
      <family val="2"/>
    </font>
    <font>
      <b/>
      <sz val="12"/>
      <color indexed="62"/>
      <name val="Arial"/>
      <family val="2"/>
    </font>
    <font>
      <b/>
      <sz val="12"/>
      <color indexed="18"/>
      <name val="Arial"/>
      <family val="2"/>
    </font>
    <font>
      <b/>
      <sz val="10"/>
      <color indexed="9"/>
      <name val="Arial"/>
      <family val="2"/>
    </font>
    <font>
      <sz val="8"/>
      <name val="Tahoma"/>
      <family val="0"/>
    </font>
    <font>
      <sz val="8"/>
      <color indexed="18"/>
      <name val="Tahoma"/>
      <family val="2"/>
    </font>
    <font>
      <b/>
      <sz val="14"/>
      <color indexed="18"/>
      <name val="Arial"/>
      <family val="2"/>
    </font>
    <font>
      <b/>
      <sz val="14"/>
      <color indexed="18"/>
      <name val="Tahoma"/>
      <family val="2"/>
    </font>
    <font>
      <b/>
      <sz val="12"/>
      <color indexed="18"/>
      <name val="Tahoma"/>
      <family val="2"/>
    </font>
    <font>
      <b/>
      <sz val="10"/>
      <color indexed="10"/>
      <name val="Tahoma"/>
      <family val="2"/>
    </font>
    <font>
      <b/>
      <sz val="12"/>
      <color indexed="10"/>
      <name val="Tahoma"/>
      <family val="2"/>
    </font>
    <font>
      <sz val="11"/>
      <color indexed="10"/>
      <name val="Arial"/>
      <family val="2"/>
    </font>
    <font>
      <sz val="10"/>
      <name val="Tahoma"/>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65"/>
        <bgColor indexed="64"/>
      </patternFill>
    </fill>
  </fills>
  <borders count="14">
    <border>
      <left/>
      <right/>
      <top/>
      <bottom/>
      <diagonal/>
    </border>
    <border>
      <left>
        <color indexed="63"/>
      </left>
      <right>
        <color indexed="63"/>
      </right>
      <top style="thin"/>
      <bottom>
        <color indexed="63"/>
      </bottom>
    </border>
    <border>
      <left style="thin"/>
      <right style="thin"/>
      <top style="medium"/>
      <bottom style="thin"/>
    </border>
    <border>
      <left style="thin"/>
      <right style="thick"/>
      <top style="medium"/>
      <bottom style="thin"/>
    </border>
    <border>
      <left>
        <color indexed="63"/>
      </left>
      <right style="thin"/>
      <top style="medium"/>
      <bottom style="thin"/>
    </border>
    <border>
      <left style="thin"/>
      <right style="thin"/>
      <top style="thin"/>
      <bottom style="thin"/>
    </border>
    <border>
      <left>
        <color indexed="63"/>
      </left>
      <right style="thin"/>
      <top style="thin"/>
      <bottom style="thin"/>
    </border>
    <border>
      <left style="thick"/>
      <right style="thin"/>
      <top style="thin"/>
      <bottom style="thin"/>
    </border>
    <border>
      <left style="thin"/>
      <right style="thick"/>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5">
    <xf numFmtId="0" fontId="0" fillId="0" borderId="0" xfId="0" applyAlignment="1">
      <alignment/>
    </xf>
    <xf numFmtId="0" fontId="2" fillId="0" borderId="1" xfId="0" applyFont="1" applyBorder="1" applyAlignment="1" applyProtection="1">
      <alignment/>
      <protection hidden="1"/>
    </xf>
    <xf numFmtId="0" fontId="1" fillId="0" borderId="1" xfId="0" applyFont="1" applyBorder="1" applyAlignment="1" applyProtection="1">
      <alignment/>
      <protection hidden="1"/>
    </xf>
    <xf numFmtId="0" fontId="1" fillId="0" borderId="0" xfId="0" applyFont="1" applyAlignment="1" applyProtection="1">
      <alignment/>
      <protection hidden="1"/>
    </xf>
    <xf numFmtId="0" fontId="4" fillId="0" borderId="0" xfId="0" applyFont="1" applyAlignment="1" applyProtection="1">
      <alignment/>
      <protection hidden="1"/>
    </xf>
    <xf numFmtId="0" fontId="5" fillId="0" borderId="0" xfId="0" applyFont="1" applyAlignment="1" applyProtection="1">
      <alignment/>
      <protection hidden="1"/>
    </xf>
    <xf numFmtId="0" fontId="5" fillId="2" borderId="0" xfId="0" applyFont="1" applyFill="1" applyBorder="1" applyAlignment="1" applyProtection="1">
      <alignment/>
      <protection hidden="1"/>
    </xf>
    <xf numFmtId="0" fontId="6" fillId="0" borderId="0" xfId="0" applyFont="1" applyAlignment="1" applyProtection="1">
      <alignment/>
      <protection hidden="1"/>
    </xf>
    <xf numFmtId="0" fontId="6" fillId="2" borderId="0" xfId="0" applyFont="1" applyFill="1" applyBorder="1" applyAlignment="1" applyProtection="1">
      <alignment/>
      <protection hidden="1"/>
    </xf>
    <xf numFmtId="0" fontId="7" fillId="0" borderId="0" xfId="0" applyFont="1" applyAlignment="1" applyProtection="1">
      <alignment/>
      <protection hidden="1"/>
    </xf>
    <xf numFmtId="0" fontId="11" fillId="0" borderId="2" xfId="0" applyFont="1" applyBorder="1" applyAlignment="1" applyProtection="1">
      <alignment horizontal="center"/>
      <protection hidden="1"/>
    </xf>
    <xf numFmtId="0" fontId="11" fillId="0" borderId="2" xfId="0" applyFont="1" applyBorder="1" applyAlignment="1" applyProtection="1">
      <alignment/>
      <protection hidden="1"/>
    </xf>
    <xf numFmtId="0" fontId="6" fillId="0" borderId="2" xfId="0" applyFont="1" applyBorder="1" applyAlignment="1" applyProtection="1">
      <alignment/>
      <protection hidden="1"/>
    </xf>
    <xf numFmtId="0" fontId="6" fillId="0" borderId="3"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6" fillId="0" borderId="2" xfId="0" applyFont="1" applyBorder="1" applyAlignment="1" applyProtection="1">
      <alignment horizontal="center"/>
      <protection hidden="1"/>
    </xf>
    <xf numFmtId="1" fontId="11" fillId="3" borderId="5" xfId="0" applyNumberFormat="1" applyFont="1" applyFill="1" applyBorder="1" applyAlignment="1" applyProtection="1">
      <alignment horizontal="center"/>
      <protection hidden="1"/>
    </xf>
    <xf numFmtId="0" fontId="11" fillId="0" borderId="5" xfId="0" applyFont="1" applyBorder="1" applyAlignment="1" applyProtection="1">
      <alignment/>
      <protection hidden="1"/>
    </xf>
    <xf numFmtId="0" fontId="0" fillId="0" borderId="5" xfId="0" applyFont="1" applyBorder="1" applyAlignment="1" applyProtection="1">
      <alignment horizontal="center"/>
      <protection hidden="1"/>
    </xf>
    <xf numFmtId="1" fontId="11" fillId="3" borderId="6" xfId="0" applyNumberFormat="1" applyFont="1" applyFill="1" applyBorder="1" applyAlignment="1" applyProtection="1">
      <alignment horizontal="center"/>
      <protection hidden="1"/>
    </xf>
    <xf numFmtId="0" fontId="0" fillId="0" borderId="5" xfId="0" applyFont="1" applyBorder="1" applyAlignment="1" applyProtection="1">
      <alignment/>
      <protection hidden="1"/>
    </xf>
    <xf numFmtId="0" fontId="11" fillId="0" borderId="5" xfId="0" applyFont="1" applyBorder="1" applyAlignment="1" applyProtection="1">
      <alignment horizontal="center"/>
      <protection hidden="1"/>
    </xf>
    <xf numFmtId="0" fontId="11" fillId="0" borderId="7"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protection hidden="1"/>
    </xf>
    <xf numFmtId="0" fontId="0" fillId="4" borderId="0" xfId="0" applyFont="1" applyFill="1" applyBorder="1" applyAlignment="1" applyProtection="1">
      <alignment/>
      <protection hidden="1"/>
    </xf>
    <xf numFmtId="0" fontId="0" fillId="4" borderId="0" xfId="0" applyFont="1" applyFill="1" applyBorder="1" applyAlignment="1" applyProtection="1">
      <alignment horizontal="center"/>
      <protection hidden="1"/>
    </xf>
    <xf numFmtId="0" fontId="6" fillId="0" borderId="8" xfId="0" applyFont="1" applyBorder="1" applyAlignment="1" applyProtection="1">
      <alignment horizontal="center"/>
      <protection hidden="1"/>
    </xf>
    <xf numFmtId="0" fontId="11" fillId="0" borderId="6" xfId="0" applyFont="1" applyBorder="1" applyAlignment="1" applyProtection="1">
      <alignment horizontal="center"/>
      <protection hidden="1"/>
    </xf>
    <xf numFmtId="0" fontId="6" fillId="0" borderId="5" xfId="0" applyFont="1" applyBorder="1" applyAlignment="1" applyProtection="1">
      <alignment horizontal="center"/>
      <protection hidden="1"/>
    </xf>
    <xf numFmtId="49" fontId="0" fillId="0" borderId="5" xfId="0" applyNumberFormat="1" applyFont="1" applyFill="1" applyBorder="1" applyAlignment="1" applyProtection="1">
      <alignment/>
      <protection hidden="1"/>
    </xf>
    <xf numFmtId="0" fontId="0" fillId="0" borderId="0" xfId="0" applyAlignment="1" applyProtection="1">
      <alignment/>
      <protection hidden="1"/>
    </xf>
    <xf numFmtId="0" fontId="6" fillId="0" borderId="0" xfId="0" applyFont="1" applyBorder="1" applyAlignment="1" applyProtection="1">
      <alignment horizontal="left"/>
      <protection hidden="1"/>
    </xf>
    <xf numFmtId="0" fontId="0" fillId="0" borderId="0" xfId="0" applyAlignment="1" applyProtection="1">
      <alignment horizontal="right"/>
      <protection hidden="1"/>
    </xf>
    <xf numFmtId="0" fontId="1" fillId="0" borderId="0" xfId="0" applyFont="1" applyAlignment="1" applyProtection="1">
      <alignment horizontal="right"/>
      <protection hidden="1"/>
    </xf>
    <xf numFmtId="0" fontId="12" fillId="0" borderId="0" xfId="0" applyFont="1" applyAlignment="1" applyProtection="1">
      <alignment horizontal="right"/>
      <protection hidden="1"/>
    </xf>
    <xf numFmtId="0" fontId="12" fillId="0" borderId="0" xfId="0" applyFont="1" applyAlignment="1" applyProtection="1">
      <alignment/>
      <protection hidden="1"/>
    </xf>
    <xf numFmtId="0" fontId="0" fillId="0" borderId="0" xfId="0" applyBorder="1" applyAlignment="1" applyProtection="1">
      <alignment horizontal="left"/>
      <protection hidden="1"/>
    </xf>
    <xf numFmtId="0" fontId="0" fillId="0" borderId="0" xfId="0" applyAlignment="1" applyProtection="1">
      <alignment horizontal="center"/>
      <protection hidden="1"/>
    </xf>
    <xf numFmtId="0" fontId="13" fillId="0" borderId="0" xfId="0" applyFont="1" applyAlignment="1" applyProtection="1">
      <alignment/>
      <protection hidden="1"/>
    </xf>
    <xf numFmtId="0" fontId="0" fillId="0" borderId="0" xfId="0" applyNumberFormat="1" applyAlignment="1" applyProtection="1">
      <alignment/>
      <protection hidden="1"/>
    </xf>
    <xf numFmtId="0" fontId="11" fillId="0" borderId="0" xfId="0" applyFont="1" applyAlignment="1" applyProtection="1">
      <alignment horizontal="center"/>
      <protection hidden="1"/>
    </xf>
    <xf numFmtId="0" fontId="0" fillId="0" borderId="0" xfId="0" applyFont="1" applyAlignment="1">
      <alignment/>
    </xf>
    <xf numFmtId="0" fontId="0" fillId="3" borderId="0" xfId="0" applyFont="1" applyFill="1" applyBorder="1" applyAlignment="1" applyProtection="1">
      <alignment/>
      <protection hidden="1"/>
    </xf>
    <xf numFmtId="0" fontId="0" fillId="3" borderId="0" xfId="0" applyFont="1" applyFill="1" applyBorder="1" applyAlignment="1" applyProtection="1">
      <alignment horizontal="center"/>
      <protection hidden="1"/>
    </xf>
    <xf numFmtId="0" fontId="21" fillId="0" borderId="0" xfId="0" applyFont="1" applyAlignment="1" applyProtection="1">
      <alignment/>
      <protection hidden="1"/>
    </xf>
    <xf numFmtId="0" fontId="20" fillId="0" borderId="0" xfId="0" applyFont="1" applyFill="1" applyBorder="1" applyAlignment="1" applyProtection="1">
      <alignment vertical="center"/>
      <protection hidden="1"/>
    </xf>
    <xf numFmtId="0" fontId="22" fillId="0" borderId="0" xfId="0" applyFont="1" applyAlignment="1" applyProtection="1">
      <alignment/>
      <protection hidden="1"/>
    </xf>
    <xf numFmtId="0" fontId="22" fillId="0" borderId="0" xfId="0" applyFont="1" applyAlignment="1" applyProtection="1">
      <alignment/>
      <protection hidden="1"/>
    </xf>
    <xf numFmtId="164" fontId="0" fillId="0" borderId="5" xfId="0" applyNumberFormat="1" applyFont="1" applyBorder="1" applyAlignment="1" applyProtection="1">
      <alignment horizontal="center"/>
      <protection hidden="1"/>
    </xf>
    <xf numFmtId="0" fontId="9" fillId="2" borderId="0" xfId="0" applyFont="1" applyFill="1" applyBorder="1" applyAlignment="1" applyProtection="1">
      <alignment horizontal="left"/>
      <protection hidden="1"/>
    </xf>
    <xf numFmtId="0" fontId="10" fillId="0" borderId="0" xfId="0" applyFont="1" applyAlignment="1" applyProtection="1">
      <alignment/>
      <protection hidden="1"/>
    </xf>
    <xf numFmtId="0" fontId="23" fillId="2" borderId="0" xfId="0" applyFont="1" applyFill="1" applyBorder="1" applyAlignment="1" applyProtection="1">
      <alignment horizontal="left"/>
      <protection hidden="1"/>
    </xf>
    <xf numFmtId="1" fontId="0" fillId="0" borderId="5" xfId="0" applyNumberFormat="1" applyFont="1" applyBorder="1" applyAlignment="1" applyProtection="1">
      <alignment horizontal="right"/>
      <protection hidden="1"/>
    </xf>
    <xf numFmtId="1" fontId="11" fillId="0" borderId="0" xfId="0" applyNumberFormat="1" applyFont="1" applyBorder="1" applyAlignment="1" applyProtection="1">
      <alignment horizontal="right"/>
      <protection hidden="1"/>
    </xf>
    <xf numFmtId="1" fontId="0" fillId="4" borderId="0" xfId="0" applyNumberFormat="1" applyFont="1" applyFill="1" applyBorder="1" applyAlignment="1" applyProtection="1">
      <alignment/>
      <protection hidden="1"/>
    </xf>
    <xf numFmtId="1" fontId="6" fillId="0" borderId="5" xfId="0" applyNumberFormat="1" applyFont="1" applyBorder="1" applyAlignment="1" applyProtection="1">
      <alignment/>
      <protection hidden="1"/>
    </xf>
    <xf numFmtId="1" fontId="11" fillId="0" borderId="5" xfId="0" applyNumberFormat="1" applyFont="1" applyBorder="1" applyAlignment="1" applyProtection="1">
      <alignment horizontal="right"/>
      <protection hidden="1"/>
    </xf>
    <xf numFmtId="1" fontId="10" fillId="0" borderId="0" xfId="0" applyNumberFormat="1" applyFont="1" applyBorder="1" applyAlignment="1" applyProtection="1">
      <alignment horizontal="left"/>
      <protection hidden="1"/>
    </xf>
    <xf numFmtId="1" fontId="11" fillId="3" borderId="5" xfId="0" applyNumberFormat="1" applyFont="1" applyFill="1" applyBorder="1" applyAlignment="1" applyProtection="1">
      <alignment horizontal="center"/>
      <protection locked="0"/>
    </xf>
    <xf numFmtId="1" fontId="11" fillId="3" borderId="6" xfId="0" applyNumberFormat="1" applyFont="1" applyFill="1" applyBorder="1" applyAlignment="1" applyProtection="1">
      <alignment horizontal="center"/>
      <protection locked="0"/>
    </xf>
    <xf numFmtId="0" fontId="0" fillId="3" borderId="5" xfId="0" applyFont="1" applyFill="1" applyBorder="1" applyAlignment="1" applyProtection="1">
      <alignment/>
      <protection locked="0"/>
    </xf>
    <xf numFmtId="1" fontId="11" fillId="3" borderId="7" xfId="0" applyNumberFormat="1" applyFont="1" applyFill="1" applyBorder="1" applyAlignment="1" applyProtection="1">
      <alignment horizontal="center"/>
      <protection locked="0"/>
    </xf>
    <xf numFmtId="0" fontId="1" fillId="0" borderId="0" xfId="0" applyFont="1" applyFill="1" applyBorder="1" applyAlignment="1" applyProtection="1">
      <alignment/>
      <protection hidden="1"/>
    </xf>
    <xf numFmtId="1" fontId="0" fillId="3" borderId="5" xfId="0" applyNumberFormat="1" applyFont="1" applyFill="1" applyBorder="1" applyAlignment="1" applyProtection="1">
      <alignment horizontal="center"/>
      <protection locked="0"/>
    </xf>
    <xf numFmtId="1" fontId="11" fillId="0" borderId="6" xfId="0" applyNumberFormat="1" applyFont="1" applyFill="1" applyBorder="1" applyAlignment="1" applyProtection="1">
      <alignment horizontal="center"/>
      <protection hidden="1"/>
    </xf>
    <xf numFmtId="1" fontId="11" fillId="0" borderId="5" xfId="0" applyNumberFormat="1" applyFont="1" applyFill="1" applyBorder="1" applyAlignment="1" applyProtection="1">
      <alignment horizontal="center"/>
      <protection hidden="1"/>
    </xf>
    <xf numFmtId="0" fontId="11" fillId="0" borderId="5" xfId="0" applyFont="1" applyFill="1" applyBorder="1" applyAlignment="1" applyProtection="1">
      <alignment/>
      <protection hidden="1"/>
    </xf>
    <xf numFmtId="0" fontId="0" fillId="0" borderId="5" xfId="0" applyFont="1" applyFill="1" applyBorder="1" applyAlignment="1" applyProtection="1">
      <alignment horizontal="center"/>
      <protection hidden="1"/>
    </xf>
    <xf numFmtId="1" fontId="11" fillId="0" borderId="5" xfId="0" applyNumberFormat="1" applyFont="1" applyFill="1" applyBorder="1" applyAlignment="1" applyProtection="1">
      <alignment horizontal="right"/>
      <protection hidden="1"/>
    </xf>
    <xf numFmtId="0" fontId="11" fillId="0" borderId="5" xfId="0" applyFont="1" applyFill="1" applyBorder="1" applyAlignment="1" applyProtection="1">
      <alignment horizontal="right"/>
      <protection hidden="1"/>
    </xf>
    <xf numFmtId="1" fontId="0" fillId="0" borderId="5" xfId="0" applyNumberFormat="1" applyFont="1" applyFill="1" applyBorder="1" applyAlignment="1" applyProtection="1">
      <alignment horizontal="right"/>
      <protection hidden="1"/>
    </xf>
    <xf numFmtId="0" fontId="0" fillId="3" borderId="0" xfId="0" applyFont="1" applyFill="1" applyBorder="1" applyAlignment="1" applyProtection="1">
      <alignment/>
      <protection/>
    </xf>
    <xf numFmtId="49" fontId="0" fillId="3" borderId="8" xfId="0" applyNumberFormat="1" applyFont="1" applyFill="1" applyBorder="1" applyAlignment="1" applyProtection="1">
      <alignment horizontal="center"/>
      <protection locked="0"/>
    </xf>
    <xf numFmtId="49" fontId="0" fillId="0" borderId="8" xfId="0" applyNumberFormat="1" applyFont="1" applyFill="1" applyBorder="1" applyAlignment="1" applyProtection="1">
      <alignment horizontal="center"/>
      <protection hidden="1"/>
    </xf>
    <xf numFmtId="49" fontId="0" fillId="3" borderId="8" xfId="0" applyNumberFormat="1" applyFont="1" applyFill="1" applyBorder="1" applyAlignment="1" applyProtection="1">
      <alignment horizontal="center"/>
      <protection hidden="1"/>
    </xf>
    <xf numFmtId="49" fontId="0" fillId="3" borderId="9" xfId="0" applyNumberFormat="1" applyFont="1" applyFill="1" applyBorder="1" applyAlignment="1" applyProtection="1">
      <alignment horizontal="center"/>
      <protection locked="0"/>
    </xf>
    <xf numFmtId="0" fontId="0" fillId="0" borderId="9" xfId="0" applyFont="1" applyBorder="1" applyAlignment="1" applyProtection="1">
      <alignment horizontal="center"/>
      <protection hidden="1"/>
    </xf>
    <xf numFmtId="49" fontId="0" fillId="0" borderId="5" xfId="0" applyNumberFormat="1" applyFont="1" applyFill="1" applyBorder="1" applyAlignment="1" applyProtection="1">
      <alignment horizontal="center"/>
      <protection hidden="1"/>
    </xf>
    <xf numFmtId="49" fontId="0" fillId="3" borderId="5" xfId="0" applyNumberFormat="1" applyFont="1" applyFill="1" applyBorder="1" applyAlignment="1" applyProtection="1">
      <alignment horizontal="center"/>
      <protection hidden="1"/>
    </xf>
    <xf numFmtId="49" fontId="0" fillId="3" borderId="5" xfId="0" applyNumberFormat="1" applyFont="1" applyFill="1" applyBorder="1" applyAlignment="1" applyProtection="1">
      <alignment horizontal="center"/>
      <protection locked="0"/>
    </xf>
    <xf numFmtId="1" fontId="0" fillId="0" borderId="6" xfId="0" applyNumberFormat="1" applyFont="1" applyFill="1" applyBorder="1" applyAlignment="1" applyProtection="1">
      <alignment horizontal="center"/>
      <protection hidden="1"/>
    </xf>
    <xf numFmtId="1" fontId="0" fillId="0" borderId="5" xfId="0" applyNumberFormat="1" applyFont="1" applyFill="1" applyBorder="1" applyAlignment="1" applyProtection="1">
      <alignment horizontal="center"/>
      <protection hidden="1"/>
    </xf>
    <xf numFmtId="49" fontId="33" fillId="3" borderId="8" xfId="0" applyNumberFormat="1" applyFont="1" applyFill="1" applyBorder="1" applyAlignment="1" applyProtection="1">
      <alignment horizontal="center"/>
      <protection locked="0"/>
    </xf>
    <xf numFmtId="49" fontId="33" fillId="3" borderId="8" xfId="0" applyNumberFormat="1" applyFont="1" applyFill="1" applyBorder="1" applyAlignment="1" applyProtection="1">
      <alignment horizontal="center"/>
      <protection hidden="1"/>
    </xf>
    <xf numFmtId="49" fontId="33" fillId="3" borderId="5" xfId="0" applyNumberFormat="1" applyFont="1" applyFill="1" applyBorder="1" applyAlignment="1" applyProtection="1">
      <alignment horizontal="center"/>
      <protection hidden="1"/>
    </xf>
    <xf numFmtId="49" fontId="33" fillId="3" borderId="5" xfId="0" applyNumberFormat="1" applyFont="1" applyFill="1" applyBorder="1" applyAlignment="1" applyProtection="1">
      <alignment horizontal="center"/>
      <protection locked="0"/>
    </xf>
    <xf numFmtId="0" fontId="11" fillId="3" borderId="10" xfId="0" applyFont="1" applyFill="1" applyBorder="1" applyAlignment="1" applyProtection="1">
      <alignment horizontal="center"/>
      <protection locked="0"/>
    </xf>
    <xf numFmtId="0" fontId="0" fillId="3" borderId="11" xfId="0" applyFont="1" applyFill="1" applyBorder="1" applyAlignment="1" applyProtection="1">
      <alignment/>
      <protection hidden="1"/>
    </xf>
    <xf numFmtId="49" fontId="11" fillId="3" borderId="5" xfId="0" applyNumberFormat="1" applyFont="1" applyFill="1" applyBorder="1" applyAlignment="1" applyProtection="1">
      <alignment horizontal="center"/>
      <protection locked="0"/>
    </xf>
    <xf numFmtId="0" fontId="0" fillId="0" borderId="0" xfId="0" applyFont="1" applyAlignment="1">
      <alignment horizontal="left"/>
    </xf>
    <xf numFmtId="0" fontId="10" fillId="0" borderId="0" xfId="0" applyFont="1" applyAlignment="1">
      <alignment horizontal="left"/>
    </xf>
    <xf numFmtId="0" fontId="10" fillId="0" borderId="12" xfId="0" applyFont="1" applyBorder="1" applyAlignment="1" applyProtection="1">
      <alignment horizontal="center"/>
      <protection hidden="1"/>
    </xf>
    <xf numFmtId="1" fontId="12" fillId="0" borderId="0" xfId="0" applyNumberFormat="1" applyFont="1" applyAlignment="1" applyProtection="1">
      <alignment horizontal="center"/>
      <protection hidden="1"/>
    </xf>
    <xf numFmtId="0" fontId="17" fillId="0" borderId="0" xfId="0" applyFont="1" applyAlignment="1" applyProtection="1">
      <alignment horizontal="center"/>
      <protection hidden="1"/>
    </xf>
    <xf numFmtId="0" fontId="14" fillId="0" borderId="0" xfId="0" applyFont="1" applyAlignment="1" applyProtection="1">
      <alignment horizontal="center"/>
      <protection hidden="1"/>
    </xf>
    <xf numFmtId="0" fontId="15" fillId="2" borderId="1" xfId="0" applyFont="1" applyFill="1" applyBorder="1" applyAlignment="1" applyProtection="1">
      <alignment horizontal="left"/>
      <protection hidden="1"/>
    </xf>
    <xf numFmtId="0" fontId="15"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0" fillId="2" borderId="0" xfId="0" applyFont="1" applyFill="1" applyBorder="1" applyAlignment="1" applyProtection="1">
      <alignment horizontal="left"/>
      <protection hidden="1"/>
    </xf>
    <xf numFmtId="0" fontId="32" fillId="2" borderId="0" xfId="0" applyFont="1" applyFill="1" applyBorder="1" applyAlignment="1" applyProtection="1">
      <alignment horizontal="left"/>
      <protection hidden="1"/>
    </xf>
    <xf numFmtId="0" fontId="7" fillId="0" borderId="0" xfId="0" applyFont="1" applyBorder="1" applyAlignment="1" applyProtection="1">
      <alignment horizontal="left"/>
      <protection hidden="1"/>
    </xf>
    <xf numFmtId="0" fontId="3" fillId="0" borderId="0" xfId="0" applyFont="1" applyBorder="1" applyAlignment="1" applyProtection="1">
      <alignment horizontal="left"/>
      <protection hidden="1"/>
    </xf>
    <xf numFmtId="0" fontId="3" fillId="0" borderId="13" xfId="0" applyFont="1" applyBorder="1" applyAlignment="1" applyProtection="1">
      <alignment horizontal="left"/>
      <protection hidden="1"/>
    </xf>
    <xf numFmtId="0" fontId="3" fillId="0" borderId="10" xfId="0" applyFont="1" applyBorder="1" applyAlignment="1" applyProtection="1">
      <alignment horizontal="left"/>
      <protection hidden="1"/>
    </xf>
    <xf numFmtId="0" fontId="3" fillId="0" borderId="11" xfId="0" applyFont="1" applyBorder="1" applyAlignment="1" applyProtection="1">
      <alignment horizontal="left"/>
      <protection hidden="1"/>
    </xf>
    <xf numFmtId="0" fontId="0" fillId="3" borderId="10" xfId="0" applyFont="1" applyFill="1" applyBorder="1" applyAlignment="1" applyProtection="1">
      <alignment horizontal="left"/>
      <protection locked="0"/>
    </xf>
    <xf numFmtId="1" fontId="11" fillId="3" borderId="10" xfId="0" applyNumberFormat="1" applyFont="1" applyFill="1" applyBorder="1" applyAlignment="1" applyProtection="1">
      <alignment horizontal="center"/>
      <protection locked="0"/>
    </xf>
    <xf numFmtId="0" fontId="7" fillId="0" borderId="0" xfId="0" applyFont="1" applyAlignment="1" applyProtection="1">
      <alignment horizontal="left"/>
      <protection hidden="1"/>
    </xf>
    <xf numFmtId="0" fontId="16" fillId="0" borderId="0" xfId="0" applyFont="1" applyAlignment="1" applyProtection="1">
      <alignment/>
      <protection hidden="1"/>
    </xf>
    <xf numFmtId="0" fontId="17" fillId="0" borderId="10" xfId="0" applyFont="1" applyBorder="1" applyAlignment="1" applyProtection="1">
      <alignment horizontal="center"/>
      <protection hidden="1"/>
    </xf>
    <xf numFmtId="0" fontId="0" fillId="0" borderId="1" xfId="0" applyFont="1" applyBorder="1" applyAlignment="1" applyProtection="1">
      <alignment horizontal="left" vertical="justify" wrapText="1"/>
      <protection hidden="1"/>
    </xf>
    <xf numFmtId="0" fontId="0" fillId="0" borderId="1" xfId="0" applyFont="1" applyBorder="1" applyAlignment="1" applyProtection="1">
      <alignment horizontal="left" vertical="justify"/>
      <protection hidden="1"/>
    </xf>
    <xf numFmtId="0" fontId="0" fillId="0" borderId="0" xfId="0" applyFont="1" applyBorder="1" applyAlignment="1" applyProtection="1">
      <alignment horizontal="left" vertical="justify"/>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141</xdr:row>
      <xdr:rowOff>0</xdr:rowOff>
    </xdr:from>
    <xdr:to>
      <xdr:col>8</xdr:col>
      <xdr:colOff>200025</xdr:colOff>
      <xdr:row>141</xdr:row>
      <xdr:rowOff>0</xdr:rowOff>
    </xdr:to>
    <xdr:sp>
      <xdr:nvSpPr>
        <xdr:cNvPr id="1" name="Text 8"/>
        <xdr:cNvSpPr txBox="1">
          <a:spLocks noChangeArrowheads="1"/>
        </xdr:cNvSpPr>
      </xdr:nvSpPr>
      <xdr:spPr>
        <a:xfrm>
          <a:off x="7696200" y="23936325"/>
          <a:ext cx="14287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a:t>
          </a:r>
        </a:p>
      </xdr:txBody>
    </xdr:sp>
    <xdr:clientData/>
  </xdr:twoCellAnchor>
  <xdr:twoCellAnchor>
    <xdr:from>
      <xdr:col>0</xdr:col>
      <xdr:colOff>19050</xdr:colOff>
      <xdr:row>140</xdr:row>
      <xdr:rowOff>0</xdr:rowOff>
    </xdr:from>
    <xdr:to>
      <xdr:col>3</xdr:col>
      <xdr:colOff>323850</xdr:colOff>
      <xdr:row>140</xdr:row>
      <xdr:rowOff>0</xdr:rowOff>
    </xdr:to>
    <xdr:sp>
      <xdr:nvSpPr>
        <xdr:cNvPr id="2" name="Line 2"/>
        <xdr:cNvSpPr>
          <a:spLocks/>
        </xdr:cNvSpPr>
      </xdr:nvSpPr>
      <xdr:spPr>
        <a:xfrm>
          <a:off x="19050" y="23774400"/>
          <a:ext cx="3581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136</xdr:row>
      <xdr:rowOff>9525</xdr:rowOff>
    </xdr:from>
    <xdr:to>
      <xdr:col>6</xdr:col>
      <xdr:colOff>1952625</xdr:colOff>
      <xdr:row>136</xdr:row>
      <xdr:rowOff>9525</xdr:rowOff>
    </xdr:to>
    <xdr:sp>
      <xdr:nvSpPr>
        <xdr:cNvPr id="3" name="Line 3"/>
        <xdr:cNvSpPr>
          <a:spLocks/>
        </xdr:cNvSpPr>
      </xdr:nvSpPr>
      <xdr:spPr>
        <a:xfrm>
          <a:off x="4381500" y="23136225"/>
          <a:ext cx="2505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139</xdr:row>
      <xdr:rowOff>152400</xdr:rowOff>
    </xdr:from>
    <xdr:to>
      <xdr:col>6</xdr:col>
      <xdr:colOff>809625</xdr:colOff>
      <xdr:row>139</xdr:row>
      <xdr:rowOff>152400</xdr:rowOff>
    </xdr:to>
    <xdr:sp>
      <xdr:nvSpPr>
        <xdr:cNvPr id="4" name="Line 4"/>
        <xdr:cNvSpPr>
          <a:spLocks/>
        </xdr:cNvSpPr>
      </xdr:nvSpPr>
      <xdr:spPr>
        <a:xfrm>
          <a:off x="4533900" y="23764875"/>
          <a:ext cx="1209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7"/>
  <sheetViews>
    <sheetView showGridLines="0" tabSelected="1" zoomScale="93" zoomScaleNormal="93" zoomScaleSheetLayoutView="93" workbookViewId="0" topLeftCell="A61">
      <selection activeCell="G129" sqref="G129:H129"/>
    </sheetView>
  </sheetViews>
  <sheetFormatPr defaultColWidth="11.421875" defaultRowHeight="12.75"/>
  <cols>
    <col min="1" max="1" width="8.57421875" style="0" customWidth="1"/>
    <col min="2" max="2" width="37.140625" style="0" customWidth="1"/>
    <col min="3" max="3" width="3.421875" style="0" customWidth="1"/>
    <col min="4" max="4" width="7.7109375" style="0" customWidth="1"/>
    <col min="5" max="6" width="8.57421875" style="0" customWidth="1"/>
    <col min="7" max="7" width="37.140625" style="0" customWidth="1"/>
    <col min="8" max="8" width="3.421875" style="0" customWidth="1"/>
    <col min="9" max="9" width="7.7109375" style="0" customWidth="1"/>
    <col min="10" max="10" width="8.57421875" style="0" customWidth="1"/>
    <col min="12" max="12" width="8.140625" style="0" customWidth="1"/>
  </cols>
  <sheetData>
    <row r="1" spans="1:10" ht="27">
      <c r="A1" s="110" t="s">
        <v>0</v>
      </c>
      <c r="B1" s="110"/>
      <c r="C1" s="110"/>
      <c r="D1" s="110"/>
      <c r="E1" s="110"/>
      <c r="F1" s="110"/>
      <c r="G1" s="110"/>
      <c r="H1" s="110"/>
      <c r="I1" s="110"/>
      <c r="J1" s="110"/>
    </row>
    <row r="2" spans="1:10" ht="22.5">
      <c r="A2" s="111" t="s">
        <v>1</v>
      </c>
      <c r="B2" s="111"/>
      <c r="C2" s="111"/>
      <c r="D2" s="111"/>
      <c r="E2" s="111"/>
      <c r="F2" s="111"/>
      <c r="G2" s="111"/>
      <c r="H2" s="111"/>
      <c r="I2" s="111"/>
      <c r="J2" s="111"/>
    </row>
    <row r="3" spans="1:10" ht="18">
      <c r="A3" s="47" t="s">
        <v>2</v>
      </c>
      <c r="B3" s="1"/>
      <c r="C3" s="1"/>
      <c r="D3" s="1"/>
      <c r="E3" s="1"/>
      <c r="F3" s="2"/>
      <c r="G3" s="112" t="s">
        <v>158</v>
      </c>
      <c r="H3" s="113"/>
      <c r="I3" s="113"/>
      <c r="J3" s="113"/>
    </row>
    <row r="4" spans="1:10" ht="18">
      <c r="A4" s="48" t="s">
        <v>3</v>
      </c>
      <c r="B4" s="48"/>
      <c r="C4" s="47"/>
      <c r="D4" s="47"/>
      <c r="E4" s="47"/>
      <c r="F4" s="3"/>
      <c r="G4" s="114"/>
      <c r="H4" s="114"/>
      <c r="I4" s="114"/>
      <c r="J4" s="114"/>
    </row>
    <row r="5" spans="1:10" ht="15.75">
      <c r="A5" s="48" t="s">
        <v>4</v>
      </c>
      <c r="B5" s="48"/>
      <c r="C5" s="46"/>
      <c r="D5" s="46"/>
      <c r="E5" s="4"/>
      <c r="F5" s="3"/>
      <c r="G5" s="114"/>
      <c r="H5" s="114"/>
      <c r="I5" s="114"/>
      <c r="J5" s="114"/>
    </row>
    <row r="6" spans="3:10" ht="12.75">
      <c r="C6" s="46"/>
      <c r="D6" s="46"/>
      <c r="E6" s="3"/>
      <c r="F6" s="3"/>
      <c r="G6" s="114"/>
      <c r="H6" s="114"/>
      <c r="I6" s="114"/>
      <c r="J6" s="114"/>
    </row>
    <row r="7" spans="1:10" ht="15.75">
      <c r="A7" s="49" t="s">
        <v>5</v>
      </c>
      <c r="B7" s="49"/>
      <c r="C7" s="49"/>
      <c r="D7" s="49"/>
      <c r="E7" s="3"/>
      <c r="F7" s="3"/>
      <c r="G7" s="114"/>
      <c r="H7" s="114"/>
      <c r="I7" s="114"/>
      <c r="J7" s="114"/>
    </row>
    <row r="8" spans="1:10" ht="12.75">
      <c r="A8" s="3"/>
      <c r="B8" s="3"/>
      <c r="C8" s="3"/>
      <c r="D8" s="3"/>
      <c r="E8" s="3"/>
      <c r="F8" s="3"/>
      <c r="G8" s="114"/>
      <c r="H8" s="114"/>
      <c r="I8" s="114"/>
      <c r="J8" s="114"/>
    </row>
    <row r="9" spans="1:10" ht="12.75">
      <c r="A9" s="109" t="s">
        <v>6</v>
      </c>
      <c r="B9" s="109"/>
      <c r="C9" s="109"/>
      <c r="D9" s="109"/>
      <c r="E9" s="109"/>
      <c r="F9" s="109"/>
      <c r="G9" s="114"/>
      <c r="H9" s="114"/>
      <c r="I9" s="114"/>
      <c r="J9" s="114"/>
    </row>
    <row r="10" spans="1:10" ht="19.5" customHeight="1">
      <c r="A10" s="107"/>
      <c r="B10" s="107"/>
      <c r="C10" s="107"/>
      <c r="D10" s="107"/>
      <c r="E10" s="107"/>
      <c r="F10" s="64"/>
      <c r="G10" s="5" t="s">
        <v>7</v>
      </c>
      <c r="H10" s="5"/>
      <c r="I10" s="5"/>
      <c r="J10" s="5"/>
    </row>
    <row r="11" spans="1:10" ht="12.75">
      <c r="A11" s="3"/>
      <c r="B11" s="3"/>
      <c r="C11" s="3"/>
      <c r="D11" s="3"/>
      <c r="E11" s="3"/>
      <c r="F11" s="3"/>
      <c r="G11" s="5" t="s">
        <v>8</v>
      </c>
      <c r="H11" s="5"/>
      <c r="I11" s="6"/>
      <c r="J11" s="5"/>
    </row>
    <row r="12" spans="1:10" ht="12.75">
      <c r="A12" s="109" t="s">
        <v>138</v>
      </c>
      <c r="B12" s="109"/>
      <c r="C12" s="109"/>
      <c r="D12" s="109"/>
      <c r="E12" s="109"/>
      <c r="F12" s="109"/>
      <c r="G12" s="109"/>
      <c r="H12" s="109"/>
      <c r="I12" s="109"/>
      <c r="J12" s="109"/>
    </row>
    <row r="13" spans="1:10" ht="19.5" customHeight="1">
      <c r="A13" s="107"/>
      <c r="B13" s="107"/>
      <c r="C13" s="107"/>
      <c r="D13" s="107"/>
      <c r="E13" s="107"/>
      <c r="F13" s="107"/>
      <c r="G13" s="88"/>
      <c r="H13" s="108"/>
      <c r="I13" s="108"/>
      <c r="J13" s="89"/>
    </row>
    <row r="14" spans="1:10" ht="12.75">
      <c r="A14" s="3"/>
      <c r="B14" s="3"/>
      <c r="C14" s="3"/>
      <c r="D14" s="3"/>
      <c r="E14" s="3"/>
      <c r="F14" s="3"/>
      <c r="G14" s="7"/>
      <c r="H14" s="3"/>
      <c r="I14" s="8"/>
      <c r="J14" s="3"/>
    </row>
    <row r="15" spans="1:10" ht="12.75">
      <c r="A15" s="9" t="s">
        <v>139</v>
      </c>
      <c r="B15" s="3"/>
      <c r="C15" s="3"/>
      <c r="D15" s="3"/>
      <c r="E15" s="3"/>
      <c r="F15" s="3"/>
      <c r="G15" s="7"/>
      <c r="H15" s="3"/>
      <c r="I15" s="8"/>
      <c r="J15" s="3"/>
    </row>
    <row r="16" spans="1:10" ht="19.5" customHeight="1">
      <c r="A16" s="107"/>
      <c r="B16" s="107"/>
      <c r="C16" s="107"/>
      <c r="D16" s="107"/>
      <c r="E16" s="107"/>
      <c r="F16" s="107"/>
      <c r="G16" s="88"/>
      <c r="H16" s="108"/>
      <c r="I16" s="108"/>
      <c r="J16" s="89"/>
    </row>
    <row r="17" spans="1:10" ht="12.75">
      <c r="A17" s="102" t="s">
        <v>9</v>
      </c>
      <c r="B17" s="102"/>
      <c r="C17" s="102"/>
      <c r="D17" s="102"/>
      <c r="E17" s="102"/>
      <c r="F17" s="102"/>
      <c r="G17" s="102"/>
      <c r="H17" s="102"/>
      <c r="I17" s="102"/>
      <c r="J17" s="102"/>
    </row>
    <row r="18" spans="1:10" ht="12.75">
      <c r="A18" s="103" t="s">
        <v>10</v>
      </c>
      <c r="B18" s="103"/>
      <c r="C18" s="103"/>
      <c r="D18" s="103"/>
      <c r="E18" s="103"/>
      <c r="F18" s="103"/>
      <c r="G18" s="103"/>
      <c r="H18" s="103"/>
      <c r="I18" s="103"/>
      <c r="J18" s="103"/>
    </row>
    <row r="19" spans="1:10" ht="12.75">
      <c r="A19" s="90"/>
      <c r="B19" s="104" t="s">
        <v>11</v>
      </c>
      <c r="C19" s="105"/>
      <c r="D19" s="105"/>
      <c r="E19" s="106"/>
      <c r="F19" s="90"/>
      <c r="G19" s="104" t="s">
        <v>12</v>
      </c>
      <c r="H19" s="105"/>
      <c r="I19" s="105"/>
      <c r="J19" s="105"/>
    </row>
    <row r="20" spans="1:10" ht="15">
      <c r="A20" s="97" t="s">
        <v>136</v>
      </c>
      <c r="B20" s="97"/>
      <c r="C20" s="97"/>
      <c r="D20" s="97"/>
      <c r="E20" s="97"/>
      <c r="F20" s="97"/>
      <c r="G20" s="97"/>
      <c r="H20" s="97"/>
      <c r="I20" s="97"/>
      <c r="J20" s="97"/>
    </row>
    <row r="21" spans="1:10" ht="15">
      <c r="A21" s="98" t="s">
        <v>134</v>
      </c>
      <c r="B21" s="99"/>
      <c r="C21" s="99"/>
      <c r="D21" s="99"/>
      <c r="E21" s="99"/>
      <c r="F21" s="99"/>
      <c r="G21" s="99"/>
      <c r="H21" s="99"/>
      <c r="I21" s="99"/>
      <c r="J21" s="99"/>
    </row>
    <row r="22" spans="1:10" ht="12.75">
      <c r="A22" s="100" t="s">
        <v>135</v>
      </c>
      <c r="B22" s="100"/>
      <c r="C22" s="100"/>
      <c r="D22" s="100"/>
      <c r="E22" s="100"/>
      <c r="F22" s="100"/>
      <c r="G22" s="100"/>
      <c r="H22" s="100"/>
      <c r="I22" s="100"/>
      <c r="J22" s="100"/>
    </row>
    <row r="23" spans="1:10" ht="14.25">
      <c r="A23" s="101" t="s">
        <v>141</v>
      </c>
      <c r="B23" s="101"/>
      <c r="C23" s="101"/>
      <c r="D23" s="101"/>
      <c r="E23" s="101"/>
      <c r="F23" s="101"/>
      <c r="G23" s="101"/>
      <c r="H23" s="101"/>
      <c r="I23" s="101"/>
      <c r="J23" s="101"/>
    </row>
    <row r="24" spans="1:10" ht="15.75">
      <c r="A24" s="53" t="s">
        <v>160</v>
      </c>
      <c r="B24" s="51"/>
      <c r="C24" s="51"/>
      <c r="D24" s="51"/>
      <c r="E24" s="51"/>
      <c r="F24" s="51"/>
      <c r="G24" s="51"/>
      <c r="H24" s="51"/>
      <c r="I24" s="51"/>
      <c r="J24" s="51"/>
    </row>
    <row r="25" spans="1:10" ht="16.5" thickBot="1">
      <c r="A25" s="93" t="s">
        <v>13</v>
      </c>
      <c r="B25" s="93"/>
      <c r="C25" s="93"/>
      <c r="D25" s="93"/>
      <c r="E25" s="93"/>
      <c r="F25" s="93"/>
      <c r="G25" s="93"/>
      <c r="H25" s="93"/>
      <c r="I25" s="93"/>
      <c r="J25" s="93"/>
    </row>
    <row r="26" spans="1:10" ht="12.75">
      <c r="A26" s="10" t="s">
        <v>14</v>
      </c>
      <c r="B26" s="11" t="s">
        <v>15</v>
      </c>
      <c r="C26" s="10" t="s">
        <v>16</v>
      </c>
      <c r="D26" s="12" t="s">
        <v>17</v>
      </c>
      <c r="E26" s="13" t="s">
        <v>18</v>
      </c>
      <c r="F26" s="14" t="s">
        <v>14</v>
      </c>
      <c r="G26" s="11" t="s">
        <v>15</v>
      </c>
      <c r="H26" s="10" t="s">
        <v>16</v>
      </c>
      <c r="I26" s="12" t="s">
        <v>17</v>
      </c>
      <c r="J26" s="15" t="s">
        <v>18</v>
      </c>
    </row>
    <row r="27" spans="1:10" ht="12.75">
      <c r="A27" s="83" t="s">
        <v>156</v>
      </c>
      <c r="B27" s="68" t="s">
        <v>19</v>
      </c>
      <c r="C27" s="69"/>
      <c r="D27" s="71"/>
      <c r="E27" s="75" t="s">
        <v>154</v>
      </c>
      <c r="F27" s="82" t="s">
        <v>156</v>
      </c>
      <c r="G27" s="68" t="s">
        <v>20</v>
      </c>
      <c r="H27" s="69"/>
      <c r="I27" s="72">
        <f>D73</f>
        <v>0</v>
      </c>
      <c r="J27" s="79" t="s">
        <v>155</v>
      </c>
    </row>
    <row r="28" spans="1:10" ht="12.75">
      <c r="A28" s="60"/>
      <c r="B28" s="20" t="s">
        <v>148</v>
      </c>
      <c r="C28" s="18">
        <v>8</v>
      </c>
      <c r="D28" s="54">
        <f>A28*C28</f>
        <v>0</v>
      </c>
      <c r="E28" s="84"/>
      <c r="F28" s="61"/>
      <c r="G28" s="20" t="s">
        <v>21</v>
      </c>
      <c r="H28" s="18">
        <v>2</v>
      </c>
      <c r="I28" s="54">
        <f>F28*H28</f>
        <v>0</v>
      </c>
      <c r="J28" s="84"/>
    </row>
    <row r="29" spans="1:10" ht="12.75">
      <c r="A29" s="60"/>
      <c r="B29" s="20" t="s">
        <v>149</v>
      </c>
      <c r="C29" s="18">
        <v>10</v>
      </c>
      <c r="D29" s="54">
        <f aca="true" t="shared" si="0" ref="D29:D68">A29*C29</f>
        <v>0</v>
      </c>
      <c r="E29" s="84"/>
      <c r="F29" s="60"/>
      <c r="G29" s="20" t="s">
        <v>22</v>
      </c>
      <c r="H29" s="18">
        <v>2</v>
      </c>
      <c r="I29" s="54">
        <f aca="true" t="shared" si="1" ref="I29:I71">F29*H29</f>
        <v>0</v>
      </c>
      <c r="J29" s="84"/>
    </row>
    <row r="30" spans="1:10" ht="12.75">
      <c r="A30" s="60"/>
      <c r="B30" s="20" t="s">
        <v>23</v>
      </c>
      <c r="C30" s="18">
        <v>1</v>
      </c>
      <c r="D30" s="54">
        <f t="shared" si="0"/>
        <v>0</v>
      </c>
      <c r="E30" s="84"/>
      <c r="F30" s="61"/>
      <c r="G30" s="20" t="s">
        <v>24</v>
      </c>
      <c r="H30" s="18">
        <v>5</v>
      </c>
      <c r="I30" s="54">
        <f t="shared" si="1"/>
        <v>0</v>
      </c>
      <c r="J30" s="84"/>
    </row>
    <row r="31" spans="1:10" ht="12.75">
      <c r="A31" s="60"/>
      <c r="B31" s="20" t="s">
        <v>25</v>
      </c>
      <c r="C31" s="18">
        <v>1</v>
      </c>
      <c r="D31" s="54">
        <f t="shared" si="0"/>
        <v>0</v>
      </c>
      <c r="E31" s="85"/>
      <c r="F31" s="61"/>
      <c r="G31" s="20" t="s">
        <v>26</v>
      </c>
      <c r="H31" s="18">
        <v>8</v>
      </c>
      <c r="I31" s="54">
        <f t="shared" si="1"/>
        <v>0</v>
      </c>
      <c r="J31" s="86"/>
    </row>
    <row r="32" spans="1:10" ht="12.75">
      <c r="A32" s="60"/>
      <c r="B32" s="20" t="s">
        <v>27</v>
      </c>
      <c r="C32" s="18">
        <v>18</v>
      </c>
      <c r="D32" s="54">
        <f t="shared" si="0"/>
        <v>0</v>
      </c>
      <c r="E32" s="84"/>
      <c r="F32" s="60"/>
      <c r="G32" s="20" t="s">
        <v>151</v>
      </c>
      <c r="H32" s="18">
        <v>4</v>
      </c>
      <c r="I32" s="54">
        <f t="shared" si="1"/>
        <v>0</v>
      </c>
      <c r="J32" s="84"/>
    </row>
    <row r="33" spans="1:10" ht="12.75">
      <c r="A33" s="60"/>
      <c r="B33" s="20" t="s">
        <v>29</v>
      </c>
      <c r="C33" s="18">
        <v>15</v>
      </c>
      <c r="D33" s="54">
        <f t="shared" si="0"/>
        <v>0</v>
      </c>
      <c r="E33" s="84"/>
      <c r="F33" s="61"/>
      <c r="G33" s="20" t="s">
        <v>30</v>
      </c>
      <c r="H33" s="18">
        <v>15</v>
      </c>
      <c r="I33" s="54">
        <f t="shared" si="1"/>
        <v>0</v>
      </c>
      <c r="J33" s="86"/>
    </row>
    <row r="34" spans="1:10" ht="12.75">
      <c r="A34" s="60"/>
      <c r="B34" s="20" t="s">
        <v>21</v>
      </c>
      <c r="C34" s="18">
        <v>2</v>
      </c>
      <c r="D34" s="54">
        <f t="shared" si="0"/>
        <v>0</v>
      </c>
      <c r="E34" s="84"/>
      <c r="F34" s="60"/>
      <c r="G34" s="20" t="s">
        <v>150</v>
      </c>
      <c r="H34" s="18">
        <v>8</v>
      </c>
      <c r="I34" s="54">
        <f t="shared" si="1"/>
        <v>0</v>
      </c>
      <c r="J34" s="84"/>
    </row>
    <row r="35" spans="1:10" ht="12.75">
      <c r="A35" s="60"/>
      <c r="B35" s="20" t="s">
        <v>31</v>
      </c>
      <c r="C35" s="18">
        <v>3</v>
      </c>
      <c r="D35" s="54">
        <f t="shared" si="0"/>
        <v>0</v>
      </c>
      <c r="E35" s="84"/>
      <c r="F35" s="61"/>
      <c r="G35" s="20" t="s">
        <v>32</v>
      </c>
      <c r="H35" s="18">
        <v>12</v>
      </c>
      <c r="I35" s="54">
        <f t="shared" si="1"/>
        <v>0</v>
      </c>
      <c r="J35" s="84"/>
    </row>
    <row r="36" spans="1:10" ht="12.75">
      <c r="A36" s="60"/>
      <c r="B36" s="20" t="s">
        <v>33</v>
      </c>
      <c r="C36" s="18">
        <v>20</v>
      </c>
      <c r="D36" s="54">
        <f t="shared" si="0"/>
        <v>0</v>
      </c>
      <c r="E36" s="84"/>
      <c r="F36" s="61"/>
      <c r="G36" s="20" t="s">
        <v>34</v>
      </c>
      <c r="H36" s="18">
        <v>2</v>
      </c>
      <c r="I36" s="54">
        <f t="shared" si="1"/>
        <v>0</v>
      </c>
      <c r="J36" s="87"/>
    </row>
    <row r="37" spans="1:10" ht="12.75">
      <c r="A37" s="60"/>
      <c r="B37" s="20" t="s">
        <v>35</v>
      </c>
      <c r="C37" s="18">
        <v>10</v>
      </c>
      <c r="D37" s="54">
        <f t="shared" si="0"/>
        <v>0</v>
      </c>
      <c r="E37" s="84"/>
      <c r="F37" s="61"/>
      <c r="G37" s="20" t="s">
        <v>36</v>
      </c>
      <c r="H37" s="18">
        <v>3</v>
      </c>
      <c r="I37" s="54">
        <f t="shared" si="1"/>
        <v>0</v>
      </c>
      <c r="J37" s="87"/>
    </row>
    <row r="38" spans="1:10" ht="12.75">
      <c r="A38" s="60"/>
      <c r="B38" s="20" t="s">
        <v>37</v>
      </c>
      <c r="C38" s="18">
        <v>15</v>
      </c>
      <c r="D38" s="54">
        <f t="shared" si="0"/>
        <v>0</v>
      </c>
      <c r="E38" s="84"/>
      <c r="F38" s="61"/>
      <c r="G38" s="20" t="s">
        <v>38</v>
      </c>
      <c r="H38" s="18">
        <v>4</v>
      </c>
      <c r="I38" s="54">
        <f t="shared" si="1"/>
        <v>0</v>
      </c>
      <c r="J38" s="87"/>
    </row>
    <row r="39" spans="1:10" ht="12.75">
      <c r="A39" s="60"/>
      <c r="B39" s="20" t="s">
        <v>39</v>
      </c>
      <c r="C39" s="18">
        <v>5</v>
      </c>
      <c r="D39" s="54">
        <f t="shared" si="0"/>
        <v>0</v>
      </c>
      <c r="E39" s="84"/>
      <c r="F39" s="61"/>
      <c r="G39" s="20" t="s">
        <v>40</v>
      </c>
      <c r="H39" s="18">
        <v>3</v>
      </c>
      <c r="I39" s="54">
        <f t="shared" si="1"/>
        <v>0</v>
      </c>
      <c r="J39" s="86"/>
    </row>
    <row r="40" spans="1:10" ht="12.75">
      <c r="A40" s="60"/>
      <c r="B40" s="20" t="s">
        <v>41</v>
      </c>
      <c r="C40" s="18">
        <v>4</v>
      </c>
      <c r="D40" s="54">
        <f t="shared" si="0"/>
        <v>0</v>
      </c>
      <c r="E40" s="84"/>
      <c r="F40" s="61"/>
      <c r="G40" s="20" t="s">
        <v>42</v>
      </c>
      <c r="H40" s="18">
        <v>4</v>
      </c>
      <c r="I40" s="54">
        <f t="shared" si="1"/>
        <v>0</v>
      </c>
      <c r="J40" s="87"/>
    </row>
    <row r="41" spans="1:10" ht="12.75">
      <c r="A41" s="60"/>
      <c r="B41" s="20" t="s">
        <v>43</v>
      </c>
      <c r="C41" s="18">
        <v>4</v>
      </c>
      <c r="D41" s="54">
        <f t="shared" si="0"/>
        <v>0</v>
      </c>
      <c r="E41" s="85"/>
      <c r="F41" s="61"/>
      <c r="G41" s="20" t="s">
        <v>44</v>
      </c>
      <c r="H41" s="18">
        <v>5</v>
      </c>
      <c r="I41" s="54">
        <f t="shared" si="1"/>
        <v>0</v>
      </c>
      <c r="J41" s="87"/>
    </row>
    <row r="42" spans="1:10" ht="12.75">
      <c r="A42" s="60"/>
      <c r="B42" s="20" t="s">
        <v>26</v>
      </c>
      <c r="C42" s="18">
        <v>8</v>
      </c>
      <c r="D42" s="54">
        <f t="shared" si="0"/>
        <v>0</v>
      </c>
      <c r="E42" s="85"/>
      <c r="F42" s="61"/>
      <c r="G42" s="20" t="s">
        <v>45</v>
      </c>
      <c r="H42" s="18">
        <v>6</v>
      </c>
      <c r="I42" s="54">
        <f t="shared" si="1"/>
        <v>0</v>
      </c>
      <c r="J42" s="87"/>
    </row>
    <row r="43" spans="1:10" ht="12.75">
      <c r="A43" s="60"/>
      <c r="B43" s="20" t="s">
        <v>142</v>
      </c>
      <c r="C43" s="18">
        <v>4</v>
      </c>
      <c r="D43" s="54">
        <f t="shared" si="0"/>
        <v>0</v>
      </c>
      <c r="E43" s="84"/>
      <c r="F43" s="61"/>
      <c r="G43" s="20" t="s">
        <v>46</v>
      </c>
      <c r="H43" s="18">
        <v>8</v>
      </c>
      <c r="I43" s="54">
        <f t="shared" si="1"/>
        <v>0</v>
      </c>
      <c r="J43" s="84"/>
    </row>
    <row r="44" spans="1:10" ht="12.75">
      <c r="A44" s="60"/>
      <c r="B44" s="20" t="s">
        <v>47</v>
      </c>
      <c r="C44" s="18">
        <v>15</v>
      </c>
      <c r="D44" s="54">
        <f t="shared" si="0"/>
        <v>0</v>
      </c>
      <c r="E44" s="85"/>
      <c r="F44" s="61"/>
      <c r="G44" s="20" t="s">
        <v>48</v>
      </c>
      <c r="H44" s="18">
        <v>10</v>
      </c>
      <c r="I44" s="54">
        <f t="shared" si="1"/>
        <v>0</v>
      </c>
      <c r="J44" s="84"/>
    </row>
    <row r="45" spans="1:10" ht="12.75">
      <c r="A45" s="60"/>
      <c r="B45" s="20" t="s">
        <v>147</v>
      </c>
      <c r="C45" s="18">
        <v>8</v>
      </c>
      <c r="D45" s="54">
        <f t="shared" si="0"/>
        <v>0</v>
      </c>
      <c r="E45" s="84"/>
      <c r="F45" s="61"/>
      <c r="G45" s="62"/>
      <c r="H45" s="65"/>
      <c r="I45" s="54">
        <f t="shared" si="1"/>
        <v>0</v>
      </c>
      <c r="J45" s="84"/>
    </row>
    <row r="46" spans="1:10" ht="12.75">
      <c r="A46" s="60"/>
      <c r="B46" s="20" t="s">
        <v>49</v>
      </c>
      <c r="C46" s="18">
        <v>12</v>
      </c>
      <c r="D46" s="54">
        <f t="shared" si="0"/>
        <v>0</v>
      </c>
      <c r="E46" s="84"/>
      <c r="F46" s="61"/>
      <c r="G46" s="62"/>
      <c r="H46" s="65"/>
      <c r="I46" s="54">
        <f t="shared" si="1"/>
        <v>0</v>
      </c>
      <c r="J46" s="84"/>
    </row>
    <row r="47" spans="1:10" ht="12.75">
      <c r="A47" s="60"/>
      <c r="B47" s="20" t="s">
        <v>50</v>
      </c>
      <c r="C47" s="18">
        <v>17</v>
      </c>
      <c r="D47" s="54">
        <f t="shared" si="0"/>
        <v>0</v>
      </c>
      <c r="E47" s="84"/>
      <c r="F47" s="61"/>
      <c r="G47" s="20" t="s">
        <v>51</v>
      </c>
      <c r="H47" s="50">
        <v>1.5</v>
      </c>
      <c r="I47" s="54">
        <f t="shared" si="1"/>
        <v>0</v>
      </c>
      <c r="J47" s="84"/>
    </row>
    <row r="48" spans="1:10" ht="12.75">
      <c r="A48" s="60"/>
      <c r="B48" s="20" t="s">
        <v>52</v>
      </c>
      <c r="C48" s="18">
        <v>12</v>
      </c>
      <c r="D48" s="54">
        <f t="shared" si="0"/>
        <v>0</v>
      </c>
      <c r="E48" s="84"/>
      <c r="F48" s="61"/>
      <c r="G48" s="20" t="s">
        <v>53</v>
      </c>
      <c r="H48" s="50">
        <v>1.5</v>
      </c>
      <c r="I48" s="54">
        <f t="shared" si="1"/>
        <v>0</v>
      </c>
      <c r="J48" s="84"/>
    </row>
    <row r="49" spans="1:10" ht="12.75">
      <c r="A49" s="60"/>
      <c r="B49" s="20" t="s">
        <v>54</v>
      </c>
      <c r="C49" s="18">
        <v>8</v>
      </c>
      <c r="D49" s="54">
        <f t="shared" si="0"/>
        <v>0</v>
      </c>
      <c r="E49" s="84"/>
      <c r="F49" s="19"/>
      <c r="G49" s="17" t="s">
        <v>55</v>
      </c>
      <c r="H49" s="18"/>
      <c r="I49" s="54">
        <f t="shared" si="1"/>
        <v>0</v>
      </c>
      <c r="J49" s="86"/>
    </row>
    <row r="50" spans="1:10" ht="12.75">
      <c r="A50" s="60"/>
      <c r="B50" s="20" t="s">
        <v>56</v>
      </c>
      <c r="C50" s="18">
        <v>4</v>
      </c>
      <c r="D50" s="54">
        <f t="shared" si="0"/>
        <v>0</v>
      </c>
      <c r="E50" s="84"/>
      <c r="F50" s="61"/>
      <c r="G50" s="20" t="s">
        <v>57</v>
      </c>
      <c r="H50" s="18">
        <v>3</v>
      </c>
      <c r="I50" s="54">
        <f t="shared" si="1"/>
        <v>0</v>
      </c>
      <c r="J50" s="84"/>
    </row>
    <row r="51" spans="1:10" ht="12.75">
      <c r="A51" s="60"/>
      <c r="B51" s="20" t="s">
        <v>32</v>
      </c>
      <c r="C51" s="18">
        <v>12</v>
      </c>
      <c r="D51" s="54">
        <f t="shared" si="0"/>
        <v>0</v>
      </c>
      <c r="E51" s="84"/>
      <c r="F51" s="61"/>
      <c r="G51" s="20" t="s">
        <v>58</v>
      </c>
      <c r="H51" s="18">
        <v>3</v>
      </c>
      <c r="I51" s="54">
        <f t="shared" si="1"/>
        <v>0</v>
      </c>
      <c r="J51" s="84"/>
    </row>
    <row r="52" spans="1:10" ht="12.75">
      <c r="A52" s="60"/>
      <c r="B52" s="20" t="s">
        <v>59</v>
      </c>
      <c r="C52" s="18">
        <v>4</v>
      </c>
      <c r="D52" s="54">
        <f t="shared" si="0"/>
        <v>0</v>
      </c>
      <c r="E52" s="84"/>
      <c r="F52" s="61"/>
      <c r="G52" s="20" t="s">
        <v>23</v>
      </c>
      <c r="H52" s="18">
        <v>1</v>
      </c>
      <c r="I52" s="54">
        <f t="shared" si="1"/>
        <v>0</v>
      </c>
      <c r="J52" s="84"/>
    </row>
    <row r="53" spans="1:10" ht="12.75">
      <c r="A53" s="60"/>
      <c r="B53" s="20" t="s">
        <v>60</v>
      </c>
      <c r="C53" s="18">
        <v>4</v>
      </c>
      <c r="D53" s="54">
        <f t="shared" si="0"/>
        <v>0</v>
      </c>
      <c r="E53" s="84"/>
      <c r="F53" s="61"/>
      <c r="G53" s="20" t="s">
        <v>21</v>
      </c>
      <c r="H53" s="18">
        <v>2</v>
      </c>
      <c r="I53" s="54">
        <f t="shared" si="1"/>
        <v>0</v>
      </c>
      <c r="J53" s="84"/>
    </row>
    <row r="54" spans="1:10" ht="12.75">
      <c r="A54" s="60"/>
      <c r="B54" s="20" t="s">
        <v>61</v>
      </c>
      <c r="C54" s="18">
        <v>4</v>
      </c>
      <c r="D54" s="54">
        <f t="shared" si="0"/>
        <v>0</v>
      </c>
      <c r="E54" s="84"/>
      <c r="F54" s="61"/>
      <c r="G54" s="20" t="s">
        <v>62</v>
      </c>
      <c r="H54" s="18">
        <v>20</v>
      </c>
      <c r="I54" s="54">
        <f t="shared" si="1"/>
        <v>0</v>
      </c>
      <c r="J54" s="84"/>
    </row>
    <row r="55" spans="1:10" ht="12.75">
      <c r="A55" s="60"/>
      <c r="B55" s="20" t="s">
        <v>63</v>
      </c>
      <c r="C55" s="18">
        <v>2</v>
      </c>
      <c r="D55" s="54">
        <f t="shared" si="0"/>
        <v>0</v>
      </c>
      <c r="E55" s="84"/>
      <c r="F55" s="61"/>
      <c r="G55" s="20" t="s">
        <v>64</v>
      </c>
      <c r="H55" s="18">
        <v>10</v>
      </c>
      <c r="I55" s="54">
        <f t="shared" si="1"/>
        <v>0</v>
      </c>
      <c r="J55" s="84"/>
    </row>
    <row r="56" spans="1:10" ht="12.75">
      <c r="A56" s="60"/>
      <c r="B56" s="20" t="s">
        <v>65</v>
      </c>
      <c r="C56" s="18">
        <v>4</v>
      </c>
      <c r="D56" s="54">
        <f t="shared" si="0"/>
        <v>0</v>
      </c>
      <c r="E56" s="84"/>
      <c r="F56" s="61"/>
      <c r="G56" s="20" t="s">
        <v>66</v>
      </c>
      <c r="H56" s="18">
        <v>6</v>
      </c>
      <c r="I56" s="54">
        <f t="shared" si="1"/>
        <v>0</v>
      </c>
      <c r="J56" s="84"/>
    </row>
    <row r="57" spans="1:10" ht="12.75">
      <c r="A57" s="60"/>
      <c r="B57" s="20" t="s">
        <v>34</v>
      </c>
      <c r="C57" s="18">
        <v>2</v>
      </c>
      <c r="D57" s="54">
        <f t="shared" si="0"/>
        <v>0</v>
      </c>
      <c r="E57" s="84"/>
      <c r="F57" s="61"/>
      <c r="G57" s="20" t="s">
        <v>67</v>
      </c>
      <c r="H57" s="18">
        <v>7</v>
      </c>
      <c r="I57" s="54">
        <f t="shared" si="1"/>
        <v>0</v>
      </c>
      <c r="J57" s="81"/>
    </row>
    <row r="58" spans="1:10" ht="12.75">
      <c r="A58" s="60"/>
      <c r="B58" s="20" t="s">
        <v>36</v>
      </c>
      <c r="C58" s="18">
        <v>3</v>
      </c>
      <c r="D58" s="54">
        <f t="shared" si="0"/>
        <v>0</v>
      </c>
      <c r="E58" s="84"/>
      <c r="F58" s="61"/>
      <c r="G58" s="20" t="s">
        <v>68</v>
      </c>
      <c r="H58" s="18">
        <v>2</v>
      </c>
      <c r="I58" s="54">
        <f t="shared" si="1"/>
        <v>0</v>
      </c>
      <c r="J58" s="81"/>
    </row>
    <row r="59" spans="1:10" ht="12.75">
      <c r="A59" s="60"/>
      <c r="B59" s="20" t="s">
        <v>40</v>
      </c>
      <c r="C59" s="18">
        <v>3</v>
      </c>
      <c r="D59" s="54">
        <f t="shared" si="0"/>
        <v>0</v>
      </c>
      <c r="E59" s="76"/>
      <c r="F59" s="61"/>
      <c r="G59" s="20" t="s">
        <v>26</v>
      </c>
      <c r="H59" s="18">
        <v>8</v>
      </c>
      <c r="I59" s="54">
        <f t="shared" si="1"/>
        <v>0</v>
      </c>
      <c r="J59" s="80"/>
    </row>
    <row r="60" spans="1:10" ht="12.75">
      <c r="A60" s="60"/>
      <c r="B60" s="20" t="s">
        <v>42</v>
      </c>
      <c r="C60" s="18">
        <v>4</v>
      </c>
      <c r="D60" s="54">
        <f t="shared" si="0"/>
        <v>0</v>
      </c>
      <c r="E60" s="74"/>
      <c r="F60" s="60"/>
      <c r="G60" s="20" t="s">
        <v>142</v>
      </c>
      <c r="H60" s="18">
        <v>4</v>
      </c>
      <c r="I60" s="54">
        <f t="shared" si="1"/>
        <v>0</v>
      </c>
      <c r="J60" s="74"/>
    </row>
    <row r="61" spans="1:10" ht="12.75">
      <c r="A61" s="60"/>
      <c r="B61" s="20" t="s">
        <v>44</v>
      </c>
      <c r="C61" s="18">
        <v>5</v>
      </c>
      <c r="D61" s="54">
        <f t="shared" si="0"/>
        <v>0</v>
      </c>
      <c r="E61" s="74"/>
      <c r="F61" s="61"/>
      <c r="G61" s="20" t="s">
        <v>69</v>
      </c>
      <c r="H61" s="18">
        <v>15</v>
      </c>
      <c r="I61" s="54">
        <f t="shared" si="1"/>
        <v>0</v>
      </c>
      <c r="J61" s="80"/>
    </row>
    <row r="62" spans="1:10" ht="12.75">
      <c r="A62" s="60"/>
      <c r="B62" s="20" t="s">
        <v>45</v>
      </c>
      <c r="C62" s="18">
        <v>6</v>
      </c>
      <c r="D62" s="54">
        <f t="shared" si="0"/>
        <v>0</v>
      </c>
      <c r="E62" s="74"/>
      <c r="F62" s="60"/>
      <c r="G62" s="20" t="s">
        <v>150</v>
      </c>
      <c r="H62" s="18">
        <v>8</v>
      </c>
      <c r="I62" s="54">
        <f t="shared" si="1"/>
        <v>0</v>
      </c>
      <c r="J62" s="74"/>
    </row>
    <row r="63" spans="1:10" ht="12.75">
      <c r="A63" s="60"/>
      <c r="B63" s="20" t="s">
        <v>46</v>
      </c>
      <c r="C63" s="18">
        <v>8</v>
      </c>
      <c r="D63" s="54">
        <f t="shared" si="0"/>
        <v>0</v>
      </c>
      <c r="E63" s="74"/>
      <c r="F63" s="61"/>
      <c r="G63" s="20" t="s">
        <v>70</v>
      </c>
      <c r="H63" s="18">
        <v>2</v>
      </c>
      <c r="I63" s="54">
        <f t="shared" si="1"/>
        <v>0</v>
      </c>
      <c r="J63" s="81"/>
    </row>
    <row r="64" spans="1:10" ht="12.75">
      <c r="A64" s="60"/>
      <c r="B64" s="62"/>
      <c r="C64" s="65"/>
      <c r="D64" s="54">
        <f t="shared" si="0"/>
        <v>0</v>
      </c>
      <c r="E64" s="74"/>
      <c r="F64" s="61"/>
      <c r="G64" s="20" t="s">
        <v>71</v>
      </c>
      <c r="H64" s="18">
        <v>3</v>
      </c>
      <c r="I64" s="54">
        <f t="shared" si="1"/>
        <v>0</v>
      </c>
      <c r="J64" s="80"/>
    </row>
    <row r="65" spans="1:10" ht="12.75">
      <c r="A65" s="60"/>
      <c r="B65" s="62"/>
      <c r="C65" s="65"/>
      <c r="D65" s="54">
        <f t="shared" si="0"/>
        <v>0</v>
      </c>
      <c r="E65" s="74"/>
      <c r="F65" s="61"/>
      <c r="G65" s="62"/>
      <c r="H65" s="65"/>
      <c r="I65" s="54">
        <f t="shared" si="1"/>
        <v>0</v>
      </c>
      <c r="J65" s="74"/>
    </row>
    <row r="66" spans="1:10" ht="12.75">
      <c r="A66" s="60"/>
      <c r="B66" s="62"/>
      <c r="C66" s="65"/>
      <c r="D66" s="54">
        <f t="shared" si="0"/>
        <v>0</v>
      </c>
      <c r="E66" s="74"/>
      <c r="F66" s="61"/>
      <c r="G66" s="62"/>
      <c r="H66" s="65"/>
      <c r="I66" s="54">
        <f t="shared" si="1"/>
        <v>0</v>
      </c>
      <c r="J66" s="74"/>
    </row>
    <row r="67" spans="1:10" ht="12.75">
      <c r="A67" s="60"/>
      <c r="B67" s="20" t="s">
        <v>51</v>
      </c>
      <c r="C67" s="50">
        <v>1.5</v>
      </c>
      <c r="D67" s="54">
        <f t="shared" si="0"/>
        <v>0</v>
      </c>
      <c r="E67" s="74"/>
      <c r="F67" s="61"/>
      <c r="G67" s="62"/>
      <c r="H67" s="65"/>
      <c r="I67" s="54">
        <f t="shared" si="1"/>
        <v>0</v>
      </c>
      <c r="J67" s="74"/>
    </row>
    <row r="68" spans="1:10" ht="12.75">
      <c r="A68" s="60"/>
      <c r="B68" s="20" t="s">
        <v>53</v>
      </c>
      <c r="C68" s="50">
        <v>1.5</v>
      </c>
      <c r="D68" s="54">
        <f t="shared" si="0"/>
        <v>0</v>
      </c>
      <c r="E68" s="74"/>
      <c r="F68" s="61"/>
      <c r="G68" s="62"/>
      <c r="H68" s="65"/>
      <c r="I68" s="54">
        <f t="shared" si="1"/>
        <v>0</v>
      </c>
      <c r="J68" s="74"/>
    </row>
    <row r="69" spans="1:10" ht="12.75">
      <c r="A69" s="16"/>
      <c r="B69" s="17" t="s">
        <v>72</v>
      </c>
      <c r="C69" s="18"/>
      <c r="D69" s="58"/>
      <c r="E69" s="76"/>
      <c r="F69" s="61"/>
      <c r="G69" s="62"/>
      <c r="H69" s="65"/>
      <c r="I69" s="54">
        <f t="shared" si="1"/>
        <v>0</v>
      </c>
      <c r="J69" s="74"/>
    </row>
    <row r="70" spans="1:10" ht="12.75">
      <c r="A70" s="60"/>
      <c r="B70" s="20" t="s">
        <v>73</v>
      </c>
      <c r="C70" s="18">
        <v>1</v>
      </c>
      <c r="D70" s="54">
        <f>A70*C70</f>
        <v>0</v>
      </c>
      <c r="E70" s="77"/>
      <c r="F70" s="63"/>
      <c r="G70" s="62"/>
      <c r="H70" s="65"/>
      <c r="I70" s="54">
        <f t="shared" si="1"/>
        <v>0</v>
      </c>
      <c r="J70" s="74"/>
    </row>
    <row r="71" spans="1:10" ht="12.75">
      <c r="A71" s="60"/>
      <c r="B71" s="20" t="s">
        <v>27</v>
      </c>
      <c r="C71" s="18">
        <v>18</v>
      </c>
      <c r="D71" s="54">
        <f>A71*C71</f>
        <v>0</v>
      </c>
      <c r="E71" s="74"/>
      <c r="F71" s="60"/>
      <c r="G71" s="20" t="s">
        <v>145</v>
      </c>
      <c r="H71" s="18">
        <v>6</v>
      </c>
      <c r="I71" s="54">
        <f t="shared" si="1"/>
        <v>0</v>
      </c>
      <c r="J71" s="74" t="s">
        <v>159</v>
      </c>
    </row>
    <row r="72" spans="1:10" ht="12.75">
      <c r="A72" s="60"/>
      <c r="B72" s="20" t="s">
        <v>29</v>
      </c>
      <c r="C72" s="18">
        <v>15</v>
      </c>
      <c r="D72" s="54">
        <f>A72*C72</f>
        <v>0</v>
      </c>
      <c r="E72" s="74"/>
      <c r="F72" s="63"/>
      <c r="G72" s="20" t="s">
        <v>74</v>
      </c>
      <c r="H72" s="50">
        <v>1.5</v>
      </c>
      <c r="I72" s="54">
        <f>F72*H72</f>
        <v>0</v>
      </c>
      <c r="J72" s="74"/>
    </row>
    <row r="73" spans="1:10" ht="12.75">
      <c r="A73" s="21"/>
      <c r="B73" s="20" t="s">
        <v>20</v>
      </c>
      <c r="C73" s="18"/>
      <c r="D73" s="54">
        <f>SUM(D28:D72)</f>
        <v>0</v>
      </c>
      <c r="E73" s="78"/>
      <c r="F73" s="22"/>
      <c r="G73" s="20" t="s">
        <v>75</v>
      </c>
      <c r="H73" s="18"/>
      <c r="I73" s="54">
        <f>SUM(I27:I72)</f>
        <v>0</v>
      </c>
      <c r="J73" s="18"/>
    </row>
    <row r="74" spans="1:10" ht="15.75">
      <c r="A74" s="23"/>
      <c r="B74" s="44"/>
      <c r="C74" s="45"/>
      <c r="D74" s="59" t="s">
        <v>76</v>
      </c>
      <c r="E74" s="24"/>
      <c r="F74" s="23"/>
      <c r="G74" s="24"/>
      <c r="H74" s="25"/>
      <c r="I74" s="55"/>
      <c r="J74" s="24"/>
    </row>
    <row r="75" spans="1:10" ht="15.75">
      <c r="A75" s="52" t="s">
        <v>137</v>
      </c>
      <c r="B75" s="73">
        <f>A10</f>
        <v>0</v>
      </c>
      <c r="C75" s="45"/>
      <c r="D75" s="56"/>
      <c r="E75" s="26"/>
      <c r="F75" s="27"/>
      <c r="G75" s="26"/>
      <c r="H75" s="27"/>
      <c r="I75" s="56"/>
      <c r="J75" s="26"/>
    </row>
    <row r="76" spans="1:10" ht="12.75">
      <c r="A76" s="21" t="s">
        <v>14</v>
      </c>
      <c r="B76" s="17" t="s">
        <v>15</v>
      </c>
      <c r="C76" s="21" t="s">
        <v>16</v>
      </c>
      <c r="D76" s="57" t="s">
        <v>17</v>
      </c>
      <c r="E76" s="28" t="s">
        <v>18</v>
      </c>
      <c r="F76" s="29" t="s">
        <v>14</v>
      </c>
      <c r="G76" s="17" t="s">
        <v>15</v>
      </c>
      <c r="H76" s="21" t="s">
        <v>16</v>
      </c>
      <c r="I76" s="57" t="s">
        <v>17</v>
      </c>
      <c r="J76" s="30" t="s">
        <v>18</v>
      </c>
    </row>
    <row r="77" spans="1:10" ht="12.75">
      <c r="A77" s="67"/>
      <c r="B77" s="20" t="s">
        <v>20</v>
      </c>
      <c r="C77" s="18"/>
      <c r="D77" s="54">
        <f>I73</f>
        <v>0</v>
      </c>
      <c r="E77" s="75"/>
      <c r="F77" s="66"/>
      <c r="G77" s="20" t="s">
        <v>20</v>
      </c>
      <c r="H77" s="18"/>
      <c r="I77" s="54">
        <f>D132</f>
        <v>0</v>
      </c>
      <c r="J77" s="79"/>
    </row>
    <row r="78" spans="1:10" ht="12.75">
      <c r="A78" s="67"/>
      <c r="B78" s="17" t="s">
        <v>77</v>
      </c>
      <c r="C78" s="18"/>
      <c r="D78" s="54"/>
      <c r="E78" s="75"/>
      <c r="F78" s="61"/>
      <c r="G78" s="20" t="s">
        <v>78</v>
      </c>
      <c r="H78" s="18">
        <v>2</v>
      </c>
      <c r="I78" s="54">
        <f>F78*H78</f>
        <v>0</v>
      </c>
      <c r="J78" s="74"/>
    </row>
    <row r="79" spans="1:10" ht="12.75">
      <c r="A79" s="60"/>
      <c r="B79" s="20" t="s">
        <v>146</v>
      </c>
      <c r="C79" s="18">
        <v>8</v>
      </c>
      <c r="D79" s="54">
        <f aca="true" t="shared" si="2" ref="D79:D97">A79*C79</f>
        <v>0</v>
      </c>
      <c r="E79" s="74"/>
      <c r="F79" s="61"/>
      <c r="G79" s="20" t="s">
        <v>79</v>
      </c>
      <c r="H79" s="18">
        <v>3</v>
      </c>
      <c r="I79" s="54">
        <f>F79*H79</f>
        <v>0</v>
      </c>
      <c r="J79" s="80"/>
    </row>
    <row r="80" spans="1:10" ht="12.75">
      <c r="A80" s="60"/>
      <c r="B80" s="20" t="s">
        <v>157</v>
      </c>
      <c r="C80" s="18">
        <v>5</v>
      </c>
      <c r="D80" s="54">
        <f t="shared" si="2"/>
        <v>0</v>
      </c>
      <c r="E80" s="74"/>
      <c r="F80" s="61"/>
      <c r="G80" s="20" t="s">
        <v>51</v>
      </c>
      <c r="H80" s="50">
        <v>1.5</v>
      </c>
      <c r="I80" s="54">
        <f>F80*H80</f>
        <v>0</v>
      </c>
      <c r="J80" s="74"/>
    </row>
    <row r="81" spans="1:10" ht="12.75">
      <c r="A81" s="60"/>
      <c r="B81" s="20" t="s">
        <v>21</v>
      </c>
      <c r="C81" s="18">
        <v>2</v>
      </c>
      <c r="D81" s="54">
        <f t="shared" si="2"/>
        <v>0</v>
      </c>
      <c r="E81" s="74"/>
      <c r="F81" s="61"/>
      <c r="G81" s="62"/>
      <c r="H81" s="65"/>
      <c r="I81" s="54">
        <f>F81*H81</f>
        <v>0</v>
      </c>
      <c r="J81" s="74"/>
    </row>
    <row r="82" spans="1:10" ht="12.75">
      <c r="A82" s="60"/>
      <c r="B82" s="20" t="s">
        <v>26</v>
      </c>
      <c r="C82" s="18">
        <v>8</v>
      </c>
      <c r="D82" s="54">
        <f t="shared" si="2"/>
        <v>0</v>
      </c>
      <c r="E82" s="76"/>
      <c r="F82" s="66"/>
      <c r="G82" s="68" t="s">
        <v>80</v>
      </c>
      <c r="H82" s="69"/>
      <c r="I82" s="70"/>
      <c r="J82" s="79"/>
    </row>
    <row r="83" spans="1:10" ht="12.75">
      <c r="A83" s="60"/>
      <c r="B83" s="20" t="s">
        <v>28</v>
      </c>
      <c r="C83" s="18">
        <v>4</v>
      </c>
      <c r="D83" s="54">
        <f t="shared" si="2"/>
        <v>0</v>
      </c>
      <c r="E83" s="74"/>
      <c r="F83" s="60"/>
      <c r="G83" s="20" t="s">
        <v>143</v>
      </c>
      <c r="H83" s="18">
        <v>1</v>
      </c>
      <c r="I83" s="54">
        <f aca="true" t="shared" si="3" ref="I83:I104">F83*H83</f>
        <v>0</v>
      </c>
      <c r="J83" s="74"/>
    </row>
    <row r="84" spans="1:10" ht="12.75">
      <c r="A84" s="60"/>
      <c r="B84" s="20" t="s">
        <v>49</v>
      </c>
      <c r="C84" s="18">
        <v>12</v>
      </c>
      <c r="D84" s="54">
        <f t="shared" si="2"/>
        <v>0</v>
      </c>
      <c r="E84" s="74"/>
      <c r="F84" s="61"/>
      <c r="G84" s="20" t="s">
        <v>81</v>
      </c>
      <c r="H84" s="18">
        <v>6</v>
      </c>
      <c r="I84" s="54">
        <f t="shared" si="3"/>
        <v>0</v>
      </c>
      <c r="J84" s="74"/>
    </row>
    <row r="85" spans="1:10" ht="12.75">
      <c r="A85" s="60"/>
      <c r="B85" s="20" t="s">
        <v>50</v>
      </c>
      <c r="C85" s="18">
        <v>17</v>
      </c>
      <c r="D85" s="54">
        <f t="shared" si="2"/>
        <v>0</v>
      </c>
      <c r="E85" s="74"/>
      <c r="F85" s="61"/>
      <c r="G85" s="20" t="s">
        <v>27</v>
      </c>
      <c r="H85" s="18">
        <v>18</v>
      </c>
      <c r="I85" s="54">
        <f t="shared" si="3"/>
        <v>0</v>
      </c>
      <c r="J85" s="74"/>
    </row>
    <row r="86" spans="1:10" ht="12.75">
      <c r="A86" s="60"/>
      <c r="B86" s="20" t="s">
        <v>82</v>
      </c>
      <c r="C86" s="18">
        <v>3</v>
      </c>
      <c r="D86" s="54">
        <f t="shared" si="2"/>
        <v>0</v>
      </c>
      <c r="E86" s="74"/>
      <c r="F86" s="61"/>
      <c r="G86" s="20" t="s">
        <v>21</v>
      </c>
      <c r="H86" s="18">
        <v>2</v>
      </c>
      <c r="I86" s="54">
        <f t="shared" si="3"/>
        <v>0</v>
      </c>
      <c r="J86" s="74"/>
    </row>
    <row r="87" spans="1:10" ht="12.75">
      <c r="A87" s="60"/>
      <c r="B87" s="20" t="s">
        <v>54</v>
      </c>
      <c r="C87" s="18">
        <v>8</v>
      </c>
      <c r="D87" s="54">
        <f t="shared" si="2"/>
        <v>0</v>
      </c>
      <c r="E87" s="74"/>
      <c r="F87" s="61"/>
      <c r="G87" s="20" t="s">
        <v>83</v>
      </c>
      <c r="H87" s="18">
        <v>2</v>
      </c>
      <c r="I87" s="54">
        <f t="shared" si="3"/>
        <v>0</v>
      </c>
      <c r="J87" s="74"/>
    </row>
    <row r="88" spans="1:10" ht="12.75">
      <c r="A88" s="60"/>
      <c r="B88" s="20" t="s">
        <v>56</v>
      </c>
      <c r="C88" s="18">
        <v>4</v>
      </c>
      <c r="D88" s="54">
        <f t="shared" si="2"/>
        <v>0</v>
      </c>
      <c r="E88" s="74"/>
      <c r="F88" s="61"/>
      <c r="G88" s="20" t="s">
        <v>84</v>
      </c>
      <c r="H88" s="18">
        <v>5</v>
      </c>
      <c r="I88" s="54">
        <f t="shared" si="3"/>
        <v>0</v>
      </c>
      <c r="J88" s="74"/>
    </row>
    <row r="89" spans="1:10" ht="12.75">
      <c r="A89" s="60"/>
      <c r="B89" s="20" t="s">
        <v>63</v>
      </c>
      <c r="C89" s="18">
        <v>2</v>
      </c>
      <c r="D89" s="54">
        <f t="shared" si="2"/>
        <v>0</v>
      </c>
      <c r="E89" s="74"/>
      <c r="F89" s="61"/>
      <c r="G89" s="20" t="s">
        <v>85</v>
      </c>
      <c r="H89" s="18">
        <v>5</v>
      </c>
      <c r="I89" s="54">
        <f t="shared" si="3"/>
        <v>0</v>
      </c>
      <c r="J89" s="74"/>
    </row>
    <row r="90" spans="1:10" ht="12.75">
      <c r="A90" s="60"/>
      <c r="B90" s="20" t="s">
        <v>86</v>
      </c>
      <c r="C90" s="18">
        <v>4</v>
      </c>
      <c r="D90" s="54">
        <f t="shared" si="2"/>
        <v>0</v>
      </c>
      <c r="E90" s="74"/>
      <c r="F90" s="60"/>
      <c r="G90" s="20" t="s">
        <v>87</v>
      </c>
      <c r="H90" s="18">
        <v>4</v>
      </c>
      <c r="I90" s="54">
        <f t="shared" si="3"/>
        <v>0</v>
      </c>
      <c r="J90" s="74"/>
    </row>
    <row r="91" spans="1:10" ht="12.75">
      <c r="A91" s="60"/>
      <c r="B91" s="20" t="s">
        <v>40</v>
      </c>
      <c r="C91" s="18">
        <v>3</v>
      </c>
      <c r="D91" s="54">
        <f t="shared" si="2"/>
        <v>0</v>
      </c>
      <c r="E91" s="76"/>
      <c r="F91" s="60"/>
      <c r="G91" s="20" t="s">
        <v>88</v>
      </c>
      <c r="H91" s="18">
        <v>4</v>
      </c>
      <c r="I91" s="54">
        <f t="shared" si="3"/>
        <v>0</v>
      </c>
      <c r="J91" s="74"/>
    </row>
    <row r="92" spans="1:10" ht="12.75">
      <c r="A92" s="60"/>
      <c r="B92" s="20" t="s">
        <v>42</v>
      </c>
      <c r="C92" s="18">
        <v>4</v>
      </c>
      <c r="D92" s="54">
        <f t="shared" si="2"/>
        <v>0</v>
      </c>
      <c r="E92" s="74"/>
      <c r="F92" s="61"/>
      <c r="G92" s="20" t="s">
        <v>89</v>
      </c>
      <c r="H92" s="18">
        <v>5</v>
      </c>
      <c r="I92" s="54">
        <f t="shared" si="3"/>
        <v>0</v>
      </c>
      <c r="J92" s="80"/>
    </row>
    <row r="93" spans="1:10" ht="12.75">
      <c r="A93" s="60"/>
      <c r="B93" s="20" t="s">
        <v>44</v>
      </c>
      <c r="C93" s="18">
        <v>5</v>
      </c>
      <c r="D93" s="54">
        <f t="shared" si="2"/>
        <v>0</v>
      </c>
      <c r="E93" s="74"/>
      <c r="F93" s="61"/>
      <c r="G93" s="20" t="s">
        <v>90</v>
      </c>
      <c r="H93" s="18">
        <v>10</v>
      </c>
      <c r="I93" s="54">
        <f t="shared" si="3"/>
        <v>0</v>
      </c>
      <c r="J93" s="80"/>
    </row>
    <row r="94" spans="1:10" ht="12.75">
      <c r="A94" s="60"/>
      <c r="B94" s="20" t="s">
        <v>45</v>
      </c>
      <c r="C94" s="18">
        <v>6</v>
      </c>
      <c r="D94" s="54">
        <f t="shared" si="2"/>
        <v>0</v>
      </c>
      <c r="E94" s="74"/>
      <c r="F94" s="61"/>
      <c r="G94" s="20" t="s">
        <v>34</v>
      </c>
      <c r="H94" s="18">
        <v>2</v>
      </c>
      <c r="I94" s="54">
        <f t="shared" si="3"/>
        <v>0</v>
      </c>
      <c r="J94" s="81"/>
    </row>
    <row r="95" spans="1:10" ht="12.75">
      <c r="A95" s="60"/>
      <c r="B95" s="20" t="s">
        <v>46</v>
      </c>
      <c r="C95" s="18">
        <v>8</v>
      </c>
      <c r="D95" s="54">
        <f t="shared" si="2"/>
        <v>0</v>
      </c>
      <c r="E95" s="74"/>
      <c r="F95" s="61"/>
      <c r="G95" s="20" t="s">
        <v>91</v>
      </c>
      <c r="H95" s="18">
        <v>3</v>
      </c>
      <c r="I95" s="54">
        <f t="shared" si="3"/>
        <v>0</v>
      </c>
      <c r="J95" s="81"/>
    </row>
    <row r="96" spans="1:10" ht="12.75">
      <c r="A96" s="60"/>
      <c r="B96" s="20" t="s">
        <v>51</v>
      </c>
      <c r="C96" s="50">
        <v>1.5</v>
      </c>
      <c r="D96" s="54">
        <f t="shared" si="2"/>
        <v>0</v>
      </c>
      <c r="E96" s="74"/>
      <c r="F96" s="61"/>
      <c r="G96" s="20" t="s">
        <v>42</v>
      </c>
      <c r="H96" s="18">
        <v>4</v>
      </c>
      <c r="I96" s="54">
        <f t="shared" si="3"/>
        <v>0</v>
      </c>
      <c r="J96" s="81"/>
    </row>
    <row r="97" spans="1:10" ht="12.75">
      <c r="A97" s="60"/>
      <c r="B97" s="20" t="s">
        <v>53</v>
      </c>
      <c r="C97" s="50">
        <v>1.5</v>
      </c>
      <c r="D97" s="54">
        <f t="shared" si="2"/>
        <v>0</v>
      </c>
      <c r="E97" s="74"/>
      <c r="F97" s="61"/>
      <c r="G97" s="20" t="s">
        <v>44</v>
      </c>
      <c r="H97" s="18">
        <v>5</v>
      </c>
      <c r="I97" s="54">
        <f t="shared" si="3"/>
        <v>0</v>
      </c>
      <c r="J97" s="81"/>
    </row>
    <row r="98" spans="1:10" ht="12.75">
      <c r="A98" s="67"/>
      <c r="B98" s="68" t="s">
        <v>92</v>
      </c>
      <c r="C98" s="69"/>
      <c r="D98" s="70"/>
      <c r="E98" s="75"/>
      <c r="F98" s="61"/>
      <c r="G98" s="20" t="s">
        <v>45</v>
      </c>
      <c r="H98" s="18">
        <v>6</v>
      </c>
      <c r="I98" s="54">
        <f t="shared" si="3"/>
        <v>0</v>
      </c>
      <c r="J98" s="81"/>
    </row>
    <row r="99" spans="1:10" ht="12.75">
      <c r="A99" s="60"/>
      <c r="B99" s="20" t="s">
        <v>148</v>
      </c>
      <c r="C99" s="18">
        <v>8</v>
      </c>
      <c r="D99" s="54">
        <f aca="true" t="shared" si="4" ref="D99:D124">A99*C99</f>
        <v>0</v>
      </c>
      <c r="E99" s="74"/>
      <c r="F99" s="61"/>
      <c r="G99" s="20" t="s">
        <v>46</v>
      </c>
      <c r="H99" s="18">
        <v>8</v>
      </c>
      <c r="I99" s="54">
        <f t="shared" si="3"/>
        <v>0</v>
      </c>
      <c r="J99" s="74"/>
    </row>
    <row r="100" spans="1:10" ht="12.75">
      <c r="A100" s="60"/>
      <c r="B100" s="20" t="s">
        <v>149</v>
      </c>
      <c r="C100" s="18">
        <v>10</v>
      </c>
      <c r="D100" s="54">
        <f t="shared" si="4"/>
        <v>0</v>
      </c>
      <c r="E100" s="74"/>
      <c r="F100" s="61"/>
      <c r="G100" s="20" t="s">
        <v>93</v>
      </c>
      <c r="H100" s="18">
        <v>5</v>
      </c>
      <c r="I100" s="54">
        <f t="shared" si="3"/>
        <v>0</v>
      </c>
      <c r="J100" s="74"/>
    </row>
    <row r="101" spans="1:10" ht="12.75">
      <c r="A101" s="60"/>
      <c r="B101" s="20" t="s">
        <v>94</v>
      </c>
      <c r="C101" s="18">
        <v>10</v>
      </c>
      <c r="D101" s="54">
        <f t="shared" si="4"/>
        <v>0</v>
      </c>
      <c r="E101" s="74"/>
      <c r="F101" s="61"/>
      <c r="G101" s="62"/>
      <c r="H101" s="65"/>
      <c r="I101" s="54">
        <f t="shared" si="3"/>
        <v>0</v>
      </c>
      <c r="J101" s="74"/>
    </row>
    <row r="102" spans="1:10" ht="12.75">
      <c r="A102" s="60"/>
      <c r="B102" s="20" t="s">
        <v>58</v>
      </c>
      <c r="C102" s="18">
        <v>3</v>
      </c>
      <c r="D102" s="54">
        <f t="shared" si="4"/>
        <v>0</v>
      </c>
      <c r="E102" s="74"/>
      <c r="F102" s="61"/>
      <c r="G102" s="62"/>
      <c r="H102" s="65"/>
      <c r="I102" s="54">
        <f t="shared" si="3"/>
        <v>0</v>
      </c>
      <c r="J102" s="74"/>
    </row>
    <row r="103" spans="1:10" ht="12.75">
      <c r="A103" s="60"/>
      <c r="B103" s="20" t="s">
        <v>25</v>
      </c>
      <c r="C103" s="18">
        <v>1</v>
      </c>
      <c r="D103" s="54">
        <f t="shared" si="4"/>
        <v>0</v>
      </c>
      <c r="E103" s="76"/>
      <c r="F103" s="61"/>
      <c r="G103" s="20" t="s">
        <v>51</v>
      </c>
      <c r="H103" s="50">
        <v>1.5</v>
      </c>
      <c r="I103" s="54">
        <f t="shared" si="3"/>
        <v>0</v>
      </c>
      <c r="J103" s="74"/>
    </row>
    <row r="104" spans="1:10" ht="12.75">
      <c r="A104" s="60"/>
      <c r="B104" s="20" t="s">
        <v>21</v>
      </c>
      <c r="C104" s="18">
        <v>2</v>
      </c>
      <c r="D104" s="54">
        <f t="shared" si="4"/>
        <v>0</v>
      </c>
      <c r="E104" s="74"/>
      <c r="F104" s="61"/>
      <c r="G104" s="20" t="s">
        <v>53</v>
      </c>
      <c r="H104" s="50">
        <v>1.5</v>
      </c>
      <c r="I104" s="54">
        <f t="shared" si="3"/>
        <v>0</v>
      </c>
      <c r="J104" s="74"/>
    </row>
    <row r="105" spans="1:10" ht="12.75">
      <c r="A105" s="60"/>
      <c r="B105" s="20" t="s">
        <v>95</v>
      </c>
      <c r="C105" s="18">
        <v>16</v>
      </c>
      <c r="D105" s="54">
        <f t="shared" si="4"/>
        <v>0</v>
      </c>
      <c r="E105" s="74"/>
      <c r="F105" s="66"/>
      <c r="G105" s="68" t="s">
        <v>96</v>
      </c>
      <c r="H105" s="69"/>
      <c r="I105" s="70"/>
      <c r="J105" s="79"/>
    </row>
    <row r="106" spans="1:10" ht="12.75">
      <c r="A106" s="60"/>
      <c r="B106" s="20" t="s">
        <v>97</v>
      </c>
      <c r="C106" s="18">
        <v>5</v>
      </c>
      <c r="D106" s="54">
        <f t="shared" si="4"/>
        <v>0</v>
      </c>
      <c r="E106" s="74"/>
      <c r="F106" s="61"/>
      <c r="G106" s="20" t="s">
        <v>98</v>
      </c>
      <c r="H106" s="18">
        <v>1</v>
      </c>
      <c r="I106" s="54">
        <f aca="true" t="shared" si="5" ref="I106:I131">F106*H106</f>
        <v>0</v>
      </c>
      <c r="J106" s="81"/>
    </row>
    <row r="107" spans="1:10" ht="12.75">
      <c r="A107" s="60"/>
      <c r="B107" s="20" t="s">
        <v>67</v>
      </c>
      <c r="C107" s="18">
        <v>7</v>
      </c>
      <c r="D107" s="54">
        <f t="shared" si="4"/>
        <v>0</v>
      </c>
      <c r="E107" s="74"/>
      <c r="F107" s="61"/>
      <c r="G107" s="20" t="s">
        <v>99</v>
      </c>
      <c r="H107" s="18">
        <v>1</v>
      </c>
      <c r="I107" s="54">
        <f t="shared" si="5"/>
        <v>0</v>
      </c>
      <c r="J107" s="81"/>
    </row>
    <row r="108" spans="1:10" ht="12.75">
      <c r="A108" s="60"/>
      <c r="B108" s="20" t="s">
        <v>100</v>
      </c>
      <c r="C108" s="18">
        <v>1</v>
      </c>
      <c r="D108" s="54">
        <f t="shared" si="4"/>
        <v>0</v>
      </c>
      <c r="E108" s="74"/>
      <c r="F108" s="61"/>
      <c r="G108" s="20" t="s">
        <v>101</v>
      </c>
      <c r="H108" s="18">
        <v>1</v>
      </c>
      <c r="I108" s="54">
        <f t="shared" si="5"/>
        <v>0</v>
      </c>
      <c r="J108" s="80"/>
    </row>
    <row r="109" spans="1:10" ht="12.75">
      <c r="A109" s="60"/>
      <c r="B109" s="20" t="s">
        <v>68</v>
      </c>
      <c r="C109" s="18">
        <v>2</v>
      </c>
      <c r="D109" s="54">
        <f t="shared" si="4"/>
        <v>0</v>
      </c>
      <c r="E109" s="74"/>
      <c r="F109" s="61"/>
      <c r="G109" s="20" t="s">
        <v>102</v>
      </c>
      <c r="H109" s="18">
        <v>2</v>
      </c>
      <c r="I109" s="54">
        <f t="shared" si="5"/>
        <v>0</v>
      </c>
      <c r="J109" s="80"/>
    </row>
    <row r="110" spans="1:10" ht="12.75">
      <c r="A110" s="60"/>
      <c r="B110" s="20" t="s">
        <v>26</v>
      </c>
      <c r="C110" s="18">
        <v>8</v>
      </c>
      <c r="D110" s="54">
        <f t="shared" si="4"/>
        <v>0</v>
      </c>
      <c r="E110" s="76"/>
      <c r="F110" s="61"/>
      <c r="G110" s="20" t="s">
        <v>103</v>
      </c>
      <c r="H110" s="18">
        <v>5</v>
      </c>
      <c r="I110" s="54">
        <f t="shared" si="5"/>
        <v>0</v>
      </c>
      <c r="J110" s="80"/>
    </row>
    <row r="111" spans="1:10" ht="12.75">
      <c r="A111" s="60"/>
      <c r="B111" s="20" t="s">
        <v>142</v>
      </c>
      <c r="C111" s="18">
        <v>4</v>
      </c>
      <c r="D111" s="54">
        <f t="shared" si="4"/>
        <v>0</v>
      </c>
      <c r="E111" s="74"/>
      <c r="F111" s="61"/>
      <c r="G111" s="20" t="s">
        <v>104</v>
      </c>
      <c r="H111" s="18">
        <v>5</v>
      </c>
      <c r="I111" s="54">
        <f t="shared" si="5"/>
        <v>0</v>
      </c>
      <c r="J111" s="80"/>
    </row>
    <row r="112" spans="1:10" ht="12.75">
      <c r="A112" s="60"/>
      <c r="B112" s="20" t="s">
        <v>105</v>
      </c>
      <c r="C112" s="18">
        <v>15</v>
      </c>
      <c r="D112" s="54">
        <f t="shared" si="4"/>
        <v>0</v>
      </c>
      <c r="E112" s="76"/>
      <c r="F112" s="61"/>
      <c r="G112" s="20" t="s">
        <v>106</v>
      </c>
      <c r="H112" s="18">
        <v>2</v>
      </c>
      <c r="I112" s="54">
        <f t="shared" si="5"/>
        <v>0</v>
      </c>
      <c r="J112" s="80"/>
    </row>
    <row r="113" spans="1:10" ht="12.75">
      <c r="A113" s="60"/>
      <c r="B113" s="20" t="s">
        <v>152</v>
      </c>
      <c r="C113" s="18">
        <v>8</v>
      </c>
      <c r="D113" s="54">
        <f t="shared" si="4"/>
        <v>0</v>
      </c>
      <c r="E113" s="74"/>
      <c r="F113" s="61"/>
      <c r="G113" s="20" t="s">
        <v>107</v>
      </c>
      <c r="H113" s="18">
        <v>1</v>
      </c>
      <c r="I113" s="54">
        <f t="shared" si="5"/>
        <v>0</v>
      </c>
      <c r="J113" s="81"/>
    </row>
    <row r="114" spans="1:10" ht="12.75">
      <c r="A114" s="60"/>
      <c r="B114" s="20" t="s">
        <v>108</v>
      </c>
      <c r="C114" s="18">
        <v>7</v>
      </c>
      <c r="D114" s="54">
        <f t="shared" si="4"/>
        <v>0</v>
      </c>
      <c r="E114" s="74"/>
      <c r="F114" s="60"/>
      <c r="G114" s="20" t="s">
        <v>144</v>
      </c>
      <c r="H114" s="18">
        <v>1</v>
      </c>
      <c r="I114" s="54">
        <f t="shared" si="5"/>
        <v>0</v>
      </c>
      <c r="J114" s="80"/>
    </row>
    <row r="115" spans="1:10" ht="12.75">
      <c r="A115" s="60"/>
      <c r="B115" s="20" t="s">
        <v>49</v>
      </c>
      <c r="C115" s="18">
        <v>12</v>
      </c>
      <c r="D115" s="54">
        <f t="shared" si="4"/>
        <v>0</v>
      </c>
      <c r="E115" s="74"/>
      <c r="F115" s="61"/>
      <c r="G115" s="20" t="s">
        <v>109</v>
      </c>
      <c r="H115" s="18">
        <v>4</v>
      </c>
      <c r="I115" s="54">
        <f t="shared" si="5"/>
        <v>0</v>
      </c>
      <c r="J115" s="80"/>
    </row>
    <row r="116" spans="1:10" ht="12.75">
      <c r="A116" s="60"/>
      <c r="B116" s="20" t="s">
        <v>110</v>
      </c>
      <c r="C116" s="18">
        <v>4</v>
      </c>
      <c r="D116" s="54">
        <f t="shared" si="4"/>
        <v>0</v>
      </c>
      <c r="E116" s="74"/>
      <c r="F116" s="61"/>
      <c r="G116" s="20" t="s">
        <v>111</v>
      </c>
      <c r="H116" s="18">
        <v>2</v>
      </c>
      <c r="I116" s="54">
        <f t="shared" si="5"/>
        <v>0</v>
      </c>
      <c r="J116" s="80"/>
    </row>
    <row r="117" spans="1:10" ht="12.75">
      <c r="A117" s="60"/>
      <c r="B117" s="20" t="s">
        <v>112</v>
      </c>
      <c r="C117" s="18">
        <v>2</v>
      </c>
      <c r="D117" s="54">
        <f t="shared" si="4"/>
        <v>0</v>
      </c>
      <c r="E117" s="74"/>
      <c r="F117" s="61"/>
      <c r="G117" s="20" t="s">
        <v>113</v>
      </c>
      <c r="H117" s="18">
        <v>5</v>
      </c>
      <c r="I117" s="54">
        <f t="shared" si="5"/>
        <v>0</v>
      </c>
      <c r="J117" s="80"/>
    </row>
    <row r="118" spans="1:10" ht="12.75">
      <c r="A118" s="60"/>
      <c r="B118" s="20" t="s">
        <v>40</v>
      </c>
      <c r="C118" s="18">
        <v>3</v>
      </c>
      <c r="D118" s="54">
        <f t="shared" si="4"/>
        <v>0</v>
      </c>
      <c r="E118" s="76"/>
      <c r="F118" s="61"/>
      <c r="G118" s="20" t="s">
        <v>26</v>
      </c>
      <c r="H118" s="18">
        <v>8</v>
      </c>
      <c r="I118" s="54">
        <f t="shared" si="5"/>
        <v>0</v>
      </c>
      <c r="J118" s="80"/>
    </row>
    <row r="119" spans="1:10" ht="12.75">
      <c r="A119" s="60"/>
      <c r="B119" s="20" t="s">
        <v>42</v>
      </c>
      <c r="C119" s="18">
        <v>4</v>
      </c>
      <c r="D119" s="54">
        <f t="shared" si="4"/>
        <v>0</v>
      </c>
      <c r="E119" s="74"/>
      <c r="F119" s="60"/>
      <c r="G119" s="20" t="s">
        <v>153</v>
      </c>
      <c r="H119" s="18">
        <v>4</v>
      </c>
      <c r="I119" s="54">
        <f t="shared" si="5"/>
        <v>0</v>
      </c>
      <c r="J119" s="74"/>
    </row>
    <row r="120" spans="1:10" ht="12.75">
      <c r="A120" s="60"/>
      <c r="B120" s="20" t="s">
        <v>44</v>
      </c>
      <c r="C120" s="18">
        <v>5</v>
      </c>
      <c r="D120" s="54">
        <f t="shared" si="4"/>
        <v>0</v>
      </c>
      <c r="E120" s="74"/>
      <c r="F120" s="61"/>
      <c r="G120" s="20" t="s">
        <v>114</v>
      </c>
      <c r="H120" s="18">
        <v>2</v>
      </c>
      <c r="I120" s="54">
        <f t="shared" si="5"/>
        <v>0</v>
      </c>
      <c r="J120" s="80"/>
    </row>
    <row r="121" spans="1:10" ht="12.75">
      <c r="A121" s="60"/>
      <c r="B121" s="20" t="s">
        <v>45</v>
      </c>
      <c r="C121" s="18">
        <v>6</v>
      </c>
      <c r="D121" s="54">
        <f t="shared" si="4"/>
        <v>0</v>
      </c>
      <c r="E121" s="74"/>
      <c r="F121" s="61"/>
      <c r="G121" s="20" t="s">
        <v>115</v>
      </c>
      <c r="H121" s="18">
        <v>4</v>
      </c>
      <c r="I121" s="54">
        <f t="shared" si="5"/>
        <v>0</v>
      </c>
      <c r="J121" s="80"/>
    </row>
    <row r="122" spans="1:10" ht="12.75">
      <c r="A122" s="60"/>
      <c r="B122" s="20" t="s">
        <v>46</v>
      </c>
      <c r="C122" s="18">
        <v>8</v>
      </c>
      <c r="D122" s="54">
        <f t="shared" si="4"/>
        <v>0</v>
      </c>
      <c r="E122" s="74"/>
      <c r="F122" s="61"/>
      <c r="G122" s="20" t="s">
        <v>116</v>
      </c>
      <c r="H122" s="18">
        <v>2</v>
      </c>
      <c r="I122" s="54">
        <f t="shared" si="5"/>
        <v>0</v>
      </c>
      <c r="J122" s="80"/>
    </row>
    <row r="123" spans="1:10" ht="12.75">
      <c r="A123" s="60"/>
      <c r="B123" s="20" t="s">
        <v>145</v>
      </c>
      <c r="C123" s="18">
        <v>6</v>
      </c>
      <c r="D123" s="54">
        <f t="shared" si="4"/>
        <v>0</v>
      </c>
      <c r="E123" s="74" t="s">
        <v>159</v>
      </c>
      <c r="F123" s="61"/>
      <c r="G123" s="20" t="s">
        <v>117</v>
      </c>
      <c r="H123" s="18">
        <v>2</v>
      </c>
      <c r="I123" s="54">
        <f t="shared" si="5"/>
        <v>0</v>
      </c>
      <c r="J123" s="80"/>
    </row>
    <row r="124" spans="1:10" ht="12.75">
      <c r="A124" s="60"/>
      <c r="B124" s="20" t="s">
        <v>51</v>
      </c>
      <c r="C124" s="50">
        <v>1.5</v>
      </c>
      <c r="D124" s="54">
        <f t="shared" si="4"/>
        <v>0</v>
      </c>
      <c r="E124" s="74"/>
      <c r="F124" s="61"/>
      <c r="G124" s="20" t="s">
        <v>118</v>
      </c>
      <c r="H124" s="18">
        <v>1</v>
      </c>
      <c r="I124" s="54">
        <f t="shared" si="5"/>
        <v>0</v>
      </c>
      <c r="J124" s="80"/>
    </row>
    <row r="125" spans="1:10" ht="12.75">
      <c r="A125" s="67"/>
      <c r="B125" s="17" t="s">
        <v>119</v>
      </c>
      <c r="C125" s="18"/>
      <c r="D125" s="58"/>
      <c r="E125" s="75"/>
      <c r="F125" s="61"/>
      <c r="G125" s="20" t="s">
        <v>120</v>
      </c>
      <c r="H125" s="18">
        <v>3</v>
      </c>
      <c r="I125" s="54">
        <f t="shared" si="5"/>
        <v>0</v>
      </c>
      <c r="J125" s="80"/>
    </row>
    <row r="126" spans="1:10" ht="12.75">
      <c r="A126" s="60"/>
      <c r="B126" s="20" t="s">
        <v>21</v>
      </c>
      <c r="C126" s="18">
        <v>2</v>
      </c>
      <c r="D126" s="54">
        <f aca="true" t="shared" si="6" ref="D126:D131">A126*C126</f>
        <v>0</v>
      </c>
      <c r="E126" s="74"/>
      <c r="F126" s="61"/>
      <c r="G126" s="20" t="s">
        <v>121</v>
      </c>
      <c r="H126" s="18">
        <v>4</v>
      </c>
      <c r="I126" s="54">
        <f t="shared" si="5"/>
        <v>0</v>
      </c>
      <c r="J126" s="74"/>
    </row>
    <row r="127" spans="1:10" ht="12.75">
      <c r="A127" s="60"/>
      <c r="B127" s="20" t="s">
        <v>122</v>
      </c>
      <c r="C127" s="18">
        <v>8</v>
      </c>
      <c r="D127" s="54">
        <f t="shared" si="6"/>
        <v>0</v>
      </c>
      <c r="E127" s="74"/>
      <c r="F127" s="61"/>
      <c r="G127" s="20" t="s">
        <v>123</v>
      </c>
      <c r="H127" s="18">
        <v>1</v>
      </c>
      <c r="I127" s="54">
        <f t="shared" si="5"/>
        <v>0</v>
      </c>
      <c r="J127" s="80"/>
    </row>
    <row r="128" spans="1:10" ht="12.75">
      <c r="A128" s="60"/>
      <c r="B128" s="20" t="s">
        <v>124</v>
      </c>
      <c r="C128" s="18">
        <v>2</v>
      </c>
      <c r="D128" s="54">
        <f t="shared" si="6"/>
        <v>0</v>
      </c>
      <c r="E128" s="74"/>
      <c r="F128" s="60"/>
      <c r="G128" s="20" t="s">
        <v>125</v>
      </c>
      <c r="H128" s="18">
        <v>2</v>
      </c>
      <c r="I128" s="54">
        <f t="shared" si="5"/>
        <v>0</v>
      </c>
      <c r="J128" s="80"/>
    </row>
    <row r="129" spans="1:10" ht="12.75">
      <c r="A129" s="60"/>
      <c r="B129" s="20" t="s">
        <v>126</v>
      </c>
      <c r="C129" s="18">
        <v>5</v>
      </c>
      <c r="D129" s="54">
        <f t="shared" si="6"/>
        <v>0</v>
      </c>
      <c r="E129" s="74"/>
      <c r="F129" s="61"/>
      <c r="G129" s="62"/>
      <c r="H129" s="65"/>
      <c r="I129" s="54">
        <f t="shared" si="5"/>
        <v>0</v>
      </c>
      <c r="J129" s="74"/>
    </row>
    <row r="130" spans="1:10" ht="12.75">
      <c r="A130" s="60"/>
      <c r="B130" s="20" t="s">
        <v>112</v>
      </c>
      <c r="C130" s="18">
        <v>2</v>
      </c>
      <c r="D130" s="54">
        <f t="shared" si="6"/>
        <v>0</v>
      </c>
      <c r="E130" s="74"/>
      <c r="F130" s="61"/>
      <c r="G130" s="20" t="s">
        <v>51</v>
      </c>
      <c r="H130" s="50">
        <v>1.5</v>
      </c>
      <c r="I130" s="54">
        <f t="shared" si="5"/>
        <v>0</v>
      </c>
      <c r="J130" s="74"/>
    </row>
    <row r="131" spans="1:10" ht="12.75">
      <c r="A131" s="60"/>
      <c r="B131" s="20" t="s">
        <v>127</v>
      </c>
      <c r="C131" s="18">
        <v>7</v>
      </c>
      <c r="D131" s="54">
        <f t="shared" si="6"/>
        <v>0</v>
      </c>
      <c r="E131" s="74"/>
      <c r="F131" s="61"/>
      <c r="G131" s="20" t="s">
        <v>53</v>
      </c>
      <c r="H131" s="50">
        <v>1.5</v>
      </c>
      <c r="I131" s="54">
        <f t="shared" si="5"/>
        <v>0</v>
      </c>
      <c r="J131" s="74"/>
    </row>
    <row r="132" spans="1:10" ht="12.75">
      <c r="A132" s="21"/>
      <c r="B132" s="17" t="s">
        <v>20</v>
      </c>
      <c r="C132" s="18"/>
      <c r="D132" s="54">
        <f>SUM(D77:D131)</f>
        <v>0</v>
      </c>
      <c r="E132" s="78"/>
      <c r="F132" s="22"/>
      <c r="G132" s="17" t="s">
        <v>128</v>
      </c>
      <c r="H132" s="20"/>
      <c r="I132" s="54">
        <f>SUM(I77:I131)</f>
        <v>0</v>
      </c>
      <c r="J132" s="31"/>
    </row>
    <row r="133" spans="1:10" ht="12.75">
      <c r="A133" s="32"/>
      <c r="B133" s="32"/>
      <c r="C133" s="32"/>
      <c r="D133" s="32"/>
      <c r="E133" s="32"/>
      <c r="F133" s="32"/>
      <c r="G133" s="32"/>
      <c r="H133" s="32"/>
      <c r="I133" s="32"/>
      <c r="J133" s="32"/>
    </row>
    <row r="134" spans="1:10" ht="18">
      <c r="A134" s="32"/>
      <c r="B134" s="32"/>
      <c r="C134" s="32"/>
      <c r="D134" s="33"/>
      <c r="E134" s="34"/>
      <c r="F134" s="35"/>
      <c r="G134" s="36" t="s">
        <v>129</v>
      </c>
      <c r="H134" s="94">
        <f>I132/10</f>
        <v>0</v>
      </c>
      <c r="I134" s="94"/>
      <c r="J134" s="37"/>
    </row>
    <row r="135" spans="1:10" ht="12.75">
      <c r="A135" s="32"/>
      <c r="B135" s="32"/>
      <c r="C135" s="32"/>
      <c r="D135" s="38"/>
      <c r="E135" s="32"/>
      <c r="F135" s="39"/>
      <c r="G135" s="32"/>
      <c r="H135" s="32"/>
      <c r="I135" s="32"/>
      <c r="J135" s="32"/>
    </row>
    <row r="136" spans="1:10" ht="15">
      <c r="A136" s="32"/>
      <c r="B136" s="40" t="s">
        <v>130</v>
      </c>
      <c r="C136" s="32"/>
      <c r="D136" s="38"/>
      <c r="E136" s="32"/>
      <c r="F136" s="39"/>
      <c r="G136" s="41"/>
      <c r="H136" s="32"/>
      <c r="I136" s="32"/>
      <c r="J136" s="32"/>
    </row>
    <row r="137" spans="1:10" ht="12.75">
      <c r="A137" s="32"/>
      <c r="B137" s="32"/>
      <c r="C137" s="32"/>
      <c r="D137" s="38"/>
      <c r="E137" s="32"/>
      <c r="F137" s="39"/>
      <c r="G137" s="32"/>
      <c r="H137" s="32"/>
      <c r="I137" s="32"/>
      <c r="J137" s="32"/>
    </row>
    <row r="138" spans="1:10" ht="12.75">
      <c r="A138" s="32"/>
      <c r="B138" s="32"/>
      <c r="C138" s="32"/>
      <c r="D138" s="32"/>
      <c r="E138" s="32"/>
      <c r="F138" s="32"/>
      <c r="G138" s="32"/>
      <c r="H138" s="32"/>
      <c r="I138" s="32"/>
      <c r="J138" s="32"/>
    </row>
    <row r="139" spans="1:10" ht="12.75">
      <c r="A139" s="32"/>
      <c r="B139" s="32"/>
      <c r="C139" s="32"/>
      <c r="D139" s="32"/>
      <c r="E139" s="32"/>
      <c r="F139" s="32"/>
      <c r="G139" s="32"/>
      <c r="H139" s="32"/>
      <c r="I139" s="32"/>
      <c r="J139" s="32"/>
    </row>
    <row r="140" spans="1:10" ht="12.75">
      <c r="A140" s="32"/>
      <c r="B140" s="32"/>
      <c r="C140" s="32"/>
      <c r="D140" s="32"/>
      <c r="E140" s="32"/>
      <c r="F140" s="32"/>
      <c r="G140" s="42"/>
      <c r="H140" s="32"/>
      <c r="I140" s="32"/>
      <c r="J140" s="32"/>
    </row>
    <row r="141" spans="1:10" ht="12.75">
      <c r="A141" s="32"/>
      <c r="B141" s="32" t="s">
        <v>131</v>
      </c>
      <c r="C141" s="32"/>
      <c r="E141" s="32"/>
      <c r="G141" s="32" t="s">
        <v>132</v>
      </c>
      <c r="H141" s="32"/>
      <c r="I141" s="32"/>
      <c r="J141" s="32"/>
    </row>
    <row r="142" spans="1:10" ht="22.5">
      <c r="A142" s="95" t="s">
        <v>1</v>
      </c>
      <c r="B142" s="96"/>
      <c r="C142" s="96"/>
      <c r="D142" s="96"/>
      <c r="E142" s="96"/>
      <c r="F142" s="96"/>
      <c r="G142" s="96"/>
      <c r="H142" s="96"/>
      <c r="I142" s="96"/>
      <c r="J142" s="96"/>
    </row>
    <row r="144" spans="1:10" ht="12.75">
      <c r="A144" s="91" t="s">
        <v>140</v>
      </c>
      <c r="B144" s="91"/>
      <c r="C144" s="91"/>
      <c r="D144" s="91"/>
      <c r="E144" s="91"/>
      <c r="F144" s="91"/>
      <c r="G144" s="91"/>
      <c r="H144" s="91"/>
      <c r="I144" s="91"/>
      <c r="J144" s="91"/>
    </row>
    <row r="145" spans="1:2" ht="12.75">
      <c r="A145" s="43"/>
      <c r="B145" s="43"/>
    </row>
    <row r="146" spans="1:10" ht="12.75">
      <c r="A146" s="91" t="s">
        <v>133</v>
      </c>
      <c r="B146" s="91"/>
      <c r="C146" s="91"/>
      <c r="D146" s="91"/>
      <c r="E146" s="91"/>
      <c r="F146" s="91"/>
      <c r="G146" s="91"/>
      <c r="H146" s="91"/>
      <c r="I146" s="91"/>
      <c r="J146" s="91"/>
    </row>
    <row r="147" spans="1:10" ht="15.75">
      <c r="A147" s="92" t="s">
        <v>2</v>
      </c>
      <c r="B147" s="92"/>
      <c r="C147" s="92"/>
      <c r="D147" s="92"/>
      <c r="E147" s="92"/>
      <c r="F147" s="92"/>
      <c r="G147" s="92"/>
      <c r="H147" s="92"/>
      <c r="I147" s="92"/>
      <c r="J147" s="92"/>
    </row>
  </sheetData>
  <sheetProtection password="DD6F" sheet="1" scenarios="1" selectLockedCells="1"/>
  <protectedRanges>
    <protectedRange sqref="A10:E10 A13:I13 A70:A72 A19 A16:I16 E79:E81 E70:E72 G45:H46 G65:H70 E126:E128 J126 F119 F19 B64:C66 E28:E68 E83:E85 J28:J48 E111 E113 J119 J78 F28:F48 E104:E106 J80:J81 A123 E89:E90 E95:E97 J99:J104 J129:J131 E122:E124 E99:E102 E115:E116 A28:A68 A79 A83 A99:A100 F83 F114 F50:F72 J83:J91 J50:J72" name="Bereich1"/>
  </protectedRanges>
  <mergeCells count="24">
    <mergeCell ref="A1:J1"/>
    <mergeCell ref="A2:J2"/>
    <mergeCell ref="G3:J9"/>
    <mergeCell ref="A9:F9"/>
    <mergeCell ref="A10:E10"/>
    <mergeCell ref="A13:F13"/>
    <mergeCell ref="H13:I13"/>
    <mergeCell ref="A16:F16"/>
    <mergeCell ref="H16:I16"/>
    <mergeCell ref="A12:J12"/>
    <mergeCell ref="A17:J17"/>
    <mergeCell ref="A18:J18"/>
    <mergeCell ref="B19:E19"/>
    <mergeCell ref="G19:J19"/>
    <mergeCell ref="A20:J20"/>
    <mergeCell ref="A21:J21"/>
    <mergeCell ref="A22:J22"/>
    <mergeCell ref="A23:J23"/>
    <mergeCell ref="A146:J146"/>
    <mergeCell ref="A147:J147"/>
    <mergeCell ref="A25:J25"/>
    <mergeCell ref="H134:I134"/>
    <mergeCell ref="A142:J142"/>
    <mergeCell ref="A144:J144"/>
  </mergeCells>
  <printOptions/>
  <pageMargins left="0.1968503937007874" right="0.1968503937007874" top="0.1968503937007874" bottom="0.1968503937007874" header="0" footer="0"/>
  <pageSetup fitToHeight="2" horizontalDpi="300" verticalDpi="300" orientation="portrait" paperSize="9" scale="78" r:id="rId4"/>
  <rowBreaks count="1" manualBreakCount="1">
    <brk id="73"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Sooss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Sooss</dc:creator>
  <cp:keywords/>
  <dc:description/>
  <cp:lastModifiedBy>Sooss</cp:lastModifiedBy>
  <cp:lastPrinted>2006-08-29T17:47:41Z</cp:lastPrinted>
  <dcterms:created xsi:type="dcterms:W3CDTF">2006-08-27T20:35:13Z</dcterms:created>
  <dcterms:modified xsi:type="dcterms:W3CDTF">2006-08-29T18:38:37Z</dcterms:modified>
  <cp:category/>
  <cp:version/>
  <cp:contentType/>
  <cp:contentStatus/>
</cp:coreProperties>
</file>